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школа питание\2024-2025\лагерь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6" i="1" l="1"/>
  <c r="H24" i="1"/>
  <c r="H157" i="1"/>
  <c r="H81" i="1"/>
  <c r="H62" i="1"/>
  <c r="H138" i="1"/>
  <c r="H119" i="1"/>
  <c r="H43" i="1"/>
  <c r="H195" i="1"/>
  <c r="H100" i="1"/>
  <c r="H176" i="1"/>
  <c r="L24" i="1"/>
  <c r="L195" i="1"/>
  <c r="J195" i="1"/>
  <c r="F195" i="1"/>
  <c r="G195" i="1"/>
  <c r="L176" i="1"/>
  <c r="G176" i="1"/>
  <c r="J176" i="1"/>
  <c r="F176" i="1"/>
  <c r="G157" i="1"/>
  <c r="L157" i="1"/>
  <c r="F157" i="1"/>
  <c r="J157" i="1"/>
  <c r="L138" i="1"/>
  <c r="J138" i="1"/>
  <c r="G138" i="1"/>
  <c r="F138" i="1"/>
  <c r="L119" i="1"/>
  <c r="F119" i="1"/>
  <c r="J119" i="1"/>
  <c r="G119" i="1"/>
  <c r="L100" i="1"/>
  <c r="G100" i="1"/>
  <c r="F100" i="1"/>
  <c r="J100" i="1"/>
  <c r="F81" i="1"/>
  <c r="L81" i="1"/>
  <c r="J81" i="1"/>
  <c r="G81" i="1"/>
  <c r="L62" i="1"/>
  <c r="J62" i="1"/>
  <c r="G62" i="1"/>
  <c r="F62" i="1"/>
  <c r="L43" i="1"/>
  <c r="J43" i="1"/>
  <c r="G43" i="1"/>
  <c r="F43" i="1"/>
  <c r="J24" i="1"/>
  <c r="G24" i="1"/>
  <c r="F24" i="1"/>
  <c r="H196" i="1" l="1"/>
  <c r="L196" i="1"/>
  <c r="J196" i="1"/>
  <c r="G196" i="1"/>
  <c r="F196" i="1"/>
</calcChain>
</file>

<file path=xl/sharedStrings.xml><?xml version="1.0" encoding="utf-8"?>
<sst xmlns="http://schemas.openxmlformats.org/spreadsheetml/2006/main" count="305" uniqueCount="99">
  <si>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</si>
  <si>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</si>
  <si>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</si>
  <si>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</si>
  <si>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</si>
  <si>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</si>
  <si>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</si>
  <si>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</si>
  <si>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</si>
  <si>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</si>
  <si>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</si>
  <si>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</si>
  <si>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</si>
  <si>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</si>
  <si>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</si>
  <si>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</si>
  <si>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</si>
  <si>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</si>
  <si>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</si>
  <si>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</si>
  <si>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</si>
  <si>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</si>
  <si>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</si>
  <si>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</si>
  <si>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</si>
  <si>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</si>
  <si>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</si>
  <si>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</si>
  <si>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</si>
  <si>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</si>
  <si>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</si>
  <si>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</si>
  <si>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</si>
  <si>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</si>
  <si>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</si>
  <si>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</si>
  <si>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</si>
  <si>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</si>
  <si>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огурцов и помидоров</t>
  </si>
  <si>
    <t>тефтели</t>
  </si>
  <si>
    <t>каша гречневая рассыпчатая</t>
  </si>
  <si>
    <t>сок</t>
  </si>
  <si>
    <t>бутерброд с маслом</t>
  </si>
  <si>
    <t>хлеб ржаной</t>
  </si>
  <si>
    <t>апельсин</t>
  </si>
  <si>
    <t>помидор свежий</t>
  </si>
  <si>
    <t>щи из свежей капусты со сметаной</t>
  </si>
  <si>
    <t>плов с мясом</t>
  </si>
  <si>
    <t>компот из свежих яблок</t>
  </si>
  <si>
    <t>бутерброд  с маслом</t>
  </si>
  <si>
    <t>сладкое</t>
  </si>
  <si>
    <t>зефир</t>
  </si>
  <si>
    <t>яблоко</t>
  </si>
  <si>
    <t>салат из свежих огурцов</t>
  </si>
  <si>
    <t>рассольник Петербургский со сметаной</t>
  </si>
  <si>
    <t>рыба запечёная</t>
  </si>
  <si>
    <t>картофельное пюре</t>
  </si>
  <si>
    <t>печенье</t>
  </si>
  <si>
    <t>борщ со сметаной</t>
  </si>
  <si>
    <t>жаркое по домашнему</t>
  </si>
  <si>
    <t>кисель плодово-ягодный</t>
  </si>
  <si>
    <t>салат из свеклы</t>
  </si>
  <si>
    <t>суп картофельный с крупой</t>
  </si>
  <si>
    <t>котлета из говядины</t>
  </si>
  <si>
    <t>макаронные изделия отварные</t>
  </si>
  <si>
    <t>салат из моркови</t>
  </si>
  <si>
    <t>салат из свежих помидоров</t>
  </si>
  <si>
    <t>суп картофельный с гороховой крупой</t>
  </si>
  <si>
    <t>биточки мясные</t>
  </si>
  <si>
    <t>рагу овощное</t>
  </si>
  <si>
    <t>компот из смеси сухофруктов</t>
  </si>
  <si>
    <t xml:space="preserve">печенье </t>
  </si>
  <si>
    <t>рассольник со сметаной</t>
  </si>
  <si>
    <t>котлета рыбная</t>
  </si>
  <si>
    <t>суп картофельный с пшенной крупой</t>
  </si>
  <si>
    <t>бефстроганов</t>
  </si>
  <si>
    <t>конфета</t>
  </si>
  <si>
    <t>директор МБОУ СОШ ст. Дрязги</t>
  </si>
  <si>
    <t>Петреева Р.С.</t>
  </si>
  <si>
    <t>МБОУ СОШ ст. Дрязги</t>
  </si>
  <si>
    <t xml:space="preserve">суп картофельный с ячневой </t>
  </si>
  <si>
    <t>чай с сахаром</t>
  </si>
  <si>
    <t>каша манная молочная</t>
  </si>
  <si>
    <t>чай</t>
  </si>
  <si>
    <t>бутерброд с сыром</t>
  </si>
  <si>
    <t>каша рассыпчатая рисовая</t>
  </si>
  <si>
    <t>каша вязкая молочная гречневая</t>
  </si>
  <si>
    <t>суп молочный с макаронными изделиями</t>
  </si>
  <si>
    <t>какао с молоком</t>
  </si>
  <si>
    <t>каша вязкая рисовая</t>
  </si>
  <si>
    <t>7-15 лагерь</t>
  </si>
  <si>
    <t>каша вязкая пшенная</t>
  </si>
  <si>
    <t>омлет с сыром</t>
  </si>
  <si>
    <t>батон</t>
  </si>
  <si>
    <t>коейный напиток</t>
  </si>
  <si>
    <t>каша дружба</t>
  </si>
  <si>
    <t>запеканка творожная</t>
  </si>
  <si>
    <t>макароны запеченные с сыром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</si>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</sst>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N179" sqref="N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79</v>
      </c>
      <c r="D1" s="55"/>
      <c r="E1" s="55"/>
      <c r="F1" s="12" t="s">
        <v>15</v>
      </c>
      <c r="G1" s="2" t="s">
        <v>16</v>
      </c>
      <c r="H1" s="56" t="s">
        <v>77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78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90</v>
      </c>
      <c r="G3" s="2" t="s">
        <v>18</v>
      </c>
      <c r="H3" s="48">
        <v>24</v>
      </c>
      <c r="I3" s="48">
        <v>6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82</v>
      </c>
      <c r="F6" s="40">
        <v>200</v>
      </c>
      <c r="G6" s="40">
        <v>6.2</v>
      </c>
      <c r="H6" s="40">
        <v>6.1</v>
      </c>
      <c r="I6" s="40">
        <v>19.7</v>
      </c>
      <c r="J6" s="40">
        <v>159</v>
      </c>
      <c r="K6" s="41">
        <v>390</v>
      </c>
      <c r="L6" s="40">
        <v>7.55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83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2.2799999999999998</v>
      </c>
    </row>
    <row r="9" spans="1:12" ht="15" x14ac:dyDescent="0.25">
      <c r="A9" s="23"/>
      <c r="B9" s="15"/>
      <c r="C9" s="11"/>
      <c r="D9" s="7" t="s">
        <v>22</v>
      </c>
      <c r="E9" s="42" t="s">
        <v>42</v>
      </c>
      <c r="F9" s="43">
        <v>40</v>
      </c>
      <c r="G9" s="43">
        <v>8.2100000000000009</v>
      </c>
      <c r="H9" s="43">
        <v>7.84</v>
      </c>
      <c r="I9" s="43">
        <v>14.76</v>
      </c>
      <c r="J9" s="43">
        <v>164.25</v>
      </c>
      <c r="K9" s="44">
        <v>8</v>
      </c>
      <c r="L9" s="43">
        <v>8.41</v>
      </c>
    </row>
    <row r="10" spans="1:12" ht="15" x14ac:dyDescent="0.25">
      <c r="A10" s="23"/>
      <c r="B10" s="15"/>
      <c r="C10" s="11"/>
      <c r="D10" s="7" t="s">
        <v>23</v>
      </c>
      <c r="E10" s="42" t="s">
        <v>44</v>
      </c>
      <c r="F10" s="43">
        <v>100</v>
      </c>
      <c r="G10" s="43">
        <v>0.6</v>
      </c>
      <c r="H10" s="43">
        <v>0.6</v>
      </c>
      <c r="I10" s="43">
        <v>14.73</v>
      </c>
      <c r="J10" s="43">
        <v>43</v>
      </c>
      <c r="K10" s="44">
        <v>50</v>
      </c>
      <c r="L10" s="43">
        <v>13.5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540</v>
      </c>
      <c r="G13" s="19">
        <f t="shared" ref="G13:J13" si="0">SUM(G6:G12)</f>
        <v>15.21</v>
      </c>
      <c r="H13" s="19">
        <f t="shared" si="0"/>
        <v>14.54</v>
      </c>
      <c r="I13" s="19">
        <f t="shared" si="0"/>
        <v>63.19</v>
      </c>
      <c r="J13" s="19">
        <f t="shared" si="0"/>
        <v>394.25</v>
      </c>
      <c r="K13" s="25"/>
      <c r="L13" s="19">
        <f t="shared" ref="L13" si="1">SUM(L6:L12)</f>
        <v>31.740000000000002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>
        <v>60</v>
      </c>
      <c r="G14" s="43">
        <v>0.57999999999999996</v>
      </c>
      <c r="H14" s="43">
        <v>3.08</v>
      </c>
      <c r="I14" s="43">
        <v>1.72</v>
      </c>
      <c r="J14" s="43">
        <v>37.64</v>
      </c>
      <c r="K14" s="44">
        <v>56</v>
      </c>
      <c r="L14" s="43">
        <v>10.56</v>
      </c>
    </row>
    <row r="15" spans="1:12" ht="15" x14ac:dyDescent="0.25">
      <c r="A15" s="23"/>
      <c r="B15" s="15"/>
      <c r="C15" s="11"/>
      <c r="D15" s="7" t="s">
        <v>26</v>
      </c>
      <c r="E15" s="42" t="s">
        <v>80</v>
      </c>
      <c r="F15" s="43">
        <v>250</v>
      </c>
      <c r="G15" s="43">
        <v>2.93</v>
      </c>
      <c r="H15" s="43">
        <v>8.89</v>
      </c>
      <c r="I15" s="43">
        <v>19.899999999999999</v>
      </c>
      <c r="J15" s="43">
        <v>72.599999999999994</v>
      </c>
      <c r="K15" s="44">
        <v>204</v>
      </c>
      <c r="L15" s="43">
        <v>15.03</v>
      </c>
    </row>
    <row r="16" spans="1:12" ht="15" x14ac:dyDescent="0.25">
      <c r="A16" s="23"/>
      <c r="B16" s="15"/>
      <c r="C16" s="11"/>
      <c r="D16" s="7" t="s">
        <v>27</v>
      </c>
      <c r="E16" s="42" t="s">
        <v>39</v>
      </c>
      <c r="F16" s="43">
        <v>90</v>
      </c>
      <c r="G16" s="43">
        <v>14.24</v>
      </c>
      <c r="H16" s="43">
        <v>6.64</v>
      </c>
      <c r="I16" s="43">
        <v>9.9499999999999993</v>
      </c>
      <c r="J16" s="43">
        <v>223</v>
      </c>
      <c r="K16" s="44">
        <v>619</v>
      </c>
      <c r="L16" s="43">
        <v>35.5</v>
      </c>
    </row>
    <row r="17" spans="1:12" ht="15" x14ac:dyDescent="0.25">
      <c r="A17" s="23"/>
      <c r="B17" s="15"/>
      <c r="C17" s="11"/>
      <c r="D17" s="7" t="s">
        <v>28</v>
      </c>
      <c r="E17" s="42" t="s">
        <v>40</v>
      </c>
      <c r="F17" s="43">
        <v>150</v>
      </c>
      <c r="G17" s="43">
        <v>3.56</v>
      </c>
      <c r="H17" s="43">
        <v>8.75</v>
      </c>
      <c r="I17" s="43">
        <v>37.08</v>
      </c>
      <c r="J17" s="43">
        <v>230.45</v>
      </c>
      <c r="K17" s="44">
        <v>679</v>
      </c>
      <c r="L17" s="43">
        <v>9.92</v>
      </c>
    </row>
    <row r="18" spans="1:12" ht="15" x14ac:dyDescent="0.25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0.6</v>
      </c>
      <c r="H18" s="43">
        <v>0</v>
      </c>
      <c r="I18" s="43">
        <v>24.6</v>
      </c>
      <c r="J18" s="43">
        <v>90</v>
      </c>
      <c r="K18" s="44">
        <v>5016</v>
      </c>
      <c r="L18" s="43">
        <v>14</v>
      </c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30</v>
      </c>
      <c r="G20" s="43">
        <v>1.68</v>
      </c>
      <c r="H20" s="43">
        <v>0.33</v>
      </c>
      <c r="I20" s="43">
        <v>14.82</v>
      </c>
      <c r="J20" s="43">
        <v>62</v>
      </c>
      <c r="K20" s="44">
        <v>5045</v>
      </c>
      <c r="L20" s="43">
        <v>3.25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780</v>
      </c>
      <c r="G23" s="19">
        <f t="shared" ref="G23:J23" si="2">SUM(G14:G22)</f>
        <v>23.59</v>
      </c>
      <c r="H23" s="19">
        <f t="shared" si="2"/>
        <v>27.689999999999998</v>
      </c>
      <c r="I23" s="19">
        <f t="shared" si="2"/>
        <v>108.07</v>
      </c>
      <c r="J23" s="19">
        <f t="shared" si="2"/>
        <v>715.69</v>
      </c>
      <c r="K23" s="25"/>
      <c r="L23" s="19">
        <f t="shared" ref="L23" si="3">SUM(L14:L22)</f>
        <v>88.26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1320</v>
      </c>
      <c r="G24" s="32">
        <f t="shared" ref="G24:J24" si="4">G13+G23</f>
        <v>38.799999999999997</v>
      </c>
      <c r="H24" s="32">
        <f t="shared" si="4"/>
        <v>42.23</v>
      </c>
      <c r="I24" s="32">
        <f t="shared" si="4"/>
        <v>171.26</v>
      </c>
      <c r="J24" s="32">
        <f t="shared" si="4"/>
        <v>1109.94</v>
      </c>
      <c r="K24" s="32"/>
      <c r="L24" s="32">
        <f t="shared" ref="L24" si="5">L13+L23</f>
        <v>120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85</v>
      </c>
      <c r="F25" s="40">
        <v>180</v>
      </c>
      <c r="G25" s="40">
        <v>7.43</v>
      </c>
      <c r="H25" s="40">
        <v>12.57</v>
      </c>
      <c r="I25" s="40">
        <v>57.59</v>
      </c>
      <c r="J25" s="40">
        <v>373</v>
      </c>
      <c r="K25" s="41">
        <v>167</v>
      </c>
      <c r="L25" s="40">
        <v>9.31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83</v>
      </c>
      <c r="F27" s="43">
        <v>200</v>
      </c>
      <c r="G27" s="43">
        <v>0.2</v>
      </c>
      <c r="H27" s="43">
        <v>0</v>
      </c>
      <c r="I27" s="43">
        <v>14</v>
      </c>
      <c r="J27" s="43">
        <v>28</v>
      </c>
      <c r="K27" s="44">
        <v>943</v>
      </c>
      <c r="L27" s="43">
        <v>2.2799999999999998</v>
      </c>
    </row>
    <row r="28" spans="1:12" ht="15" x14ac:dyDescent="0.25">
      <c r="A28" s="14"/>
      <c r="B28" s="15"/>
      <c r="C28" s="11"/>
      <c r="D28" s="7" t="s">
        <v>22</v>
      </c>
      <c r="E28" s="42" t="s">
        <v>42</v>
      </c>
      <c r="F28" s="43">
        <v>40</v>
      </c>
      <c r="G28" s="43">
        <v>8.2100000000000009</v>
      </c>
      <c r="H28" s="43">
        <v>7.84</v>
      </c>
      <c r="I28" s="43">
        <v>14.76</v>
      </c>
      <c r="J28" s="43">
        <v>148.5</v>
      </c>
      <c r="K28" s="44">
        <v>8</v>
      </c>
      <c r="L28" s="43">
        <v>8.41</v>
      </c>
    </row>
    <row r="29" spans="1:12" ht="15" x14ac:dyDescent="0.25">
      <c r="A29" s="14"/>
      <c r="B29" s="15"/>
      <c r="C29" s="11"/>
      <c r="D29" s="7" t="s">
        <v>23</v>
      </c>
      <c r="E29" s="42" t="s">
        <v>52</v>
      </c>
      <c r="F29" s="43">
        <v>100</v>
      </c>
      <c r="G29" s="43">
        <v>0.26</v>
      </c>
      <c r="H29" s="43">
        <v>0.17</v>
      </c>
      <c r="I29" s="43">
        <v>13.81</v>
      </c>
      <c r="J29" s="43">
        <v>52</v>
      </c>
      <c r="K29" s="44">
        <v>801</v>
      </c>
      <c r="L29" s="43">
        <v>9.5500000000000007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6">SUM(G25:G31)</f>
        <v>16.100000000000001</v>
      </c>
      <c r="H32" s="19">
        <f t="shared" ref="H32" si="7">SUM(H25:H31)</f>
        <v>20.580000000000002</v>
      </c>
      <c r="I32" s="19">
        <f t="shared" ref="I32" si="8">SUM(I25:I31)</f>
        <v>100.16000000000001</v>
      </c>
      <c r="J32" s="19">
        <f t="shared" ref="J32:L32" si="9">SUM(J25:J31)</f>
        <v>601.5</v>
      </c>
      <c r="K32" s="25"/>
      <c r="L32" s="19">
        <f t="shared" si="9"/>
        <v>29.55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45</v>
      </c>
      <c r="F33" s="43">
        <v>60</v>
      </c>
      <c r="G33" s="43">
        <v>0.54</v>
      </c>
      <c r="H33" s="43">
        <v>0.12</v>
      </c>
      <c r="I33" s="43">
        <v>1.62</v>
      </c>
      <c r="J33" s="43">
        <v>10.8</v>
      </c>
      <c r="K33" s="44">
        <v>5007</v>
      </c>
      <c r="L33" s="43">
        <v>14.67</v>
      </c>
    </row>
    <row r="34" spans="1:12" ht="15" x14ac:dyDescent="0.25">
      <c r="A34" s="14"/>
      <c r="B34" s="15"/>
      <c r="C34" s="11"/>
      <c r="D34" s="7" t="s">
        <v>26</v>
      </c>
      <c r="E34" s="42" t="s">
        <v>46</v>
      </c>
      <c r="F34" s="43">
        <v>250</v>
      </c>
      <c r="G34" s="43">
        <v>1.75</v>
      </c>
      <c r="H34" s="43">
        <v>4.8899999999999997</v>
      </c>
      <c r="I34" s="43">
        <v>8.49</v>
      </c>
      <c r="J34" s="43">
        <v>84.75</v>
      </c>
      <c r="K34" s="44">
        <v>187</v>
      </c>
      <c r="L34" s="43">
        <v>16.05</v>
      </c>
    </row>
    <row r="35" spans="1:12" ht="15" x14ac:dyDescent="0.25">
      <c r="A35" s="14"/>
      <c r="B35" s="15"/>
      <c r="C35" s="11"/>
      <c r="D35" s="7" t="s">
        <v>27</v>
      </c>
      <c r="E35" s="42" t="s">
        <v>47</v>
      </c>
      <c r="F35" s="43">
        <v>120</v>
      </c>
      <c r="G35" s="43">
        <v>20.3</v>
      </c>
      <c r="H35" s="43">
        <v>17</v>
      </c>
      <c r="I35" s="43">
        <v>35.69</v>
      </c>
      <c r="J35" s="43">
        <v>391.00099999999998</v>
      </c>
      <c r="K35" s="44">
        <v>601</v>
      </c>
      <c r="L35" s="43">
        <v>28.05</v>
      </c>
    </row>
    <row r="36" spans="1:12" ht="15" x14ac:dyDescent="0.25">
      <c r="A36" s="14"/>
      <c r="B36" s="15"/>
      <c r="C36" s="11"/>
      <c r="D36" s="7" t="s">
        <v>28</v>
      </c>
      <c r="E36" s="42"/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4">
        <v>0</v>
      </c>
      <c r="L36" s="43">
        <v>0</v>
      </c>
    </row>
    <row r="37" spans="1:12" ht="15" x14ac:dyDescent="0.25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0.2</v>
      </c>
      <c r="H37" s="43">
        <v>0.1</v>
      </c>
      <c r="I37" s="43">
        <v>17.3</v>
      </c>
      <c r="J37" s="43">
        <v>66.599999999999994</v>
      </c>
      <c r="K37" s="44">
        <v>861</v>
      </c>
      <c r="L37" s="43">
        <v>5.64</v>
      </c>
    </row>
    <row r="38" spans="1:12" ht="15" x14ac:dyDescent="0.25">
      <c r="A38" s="14"/>
      <c r="B38" s="15"/>
      <c r="C38" s="11"/>
      <c r="D38" s="7" t="s">
        <v>30</v>
      </c>
      <c r="E38" s="42" t="s">
        <v>49</v>
      </c>
      <c r="F38" s="43">
        <v>40</v>
      </c>
      <c r="G38" s="43">
        <v>8.2100000000000009</v>
      </c>
      <c r="H38" s="43">
        <v>7.84</v>
      </c>
      <c r="I38" s="43">
        <v>14.76</v>
      </c>
      <c r="J38" s="43">
        <v>148.5</v>
      </c>
      <c r="K38" s="44">
        <v>8</v>
      </c>
      <c r="L38" s="43">
        <v>8.41</v>
      </c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30</v>
      </c>
      <c r="G39" s="43">
        <v>1.8</v>
      </c>
      <c r="H39" s="43">
        <v>0.3</v>
      </c>
      <c r="I39" s="43">
        <v>14.2</v>
      </c>
      <c r="J39" s="43">
        <v>68</v>
      </c>
      <c r="K39" s="44">
        <v>5045</v>
      </c>
      <c r="L39" s="43">
        <v>3.25</v>
      </c>
    </row>
    <row r="40" spans="1:12" ht="15" x14ac:dyDescent="0.25">
      <c r="A40" s="14"/>
      <c r="B40" s="15"/>
      <c r="C40" s="11"/>
      <c r="D40" s="6" t="s">
        <v>50</v>
      </c>
      <c r="E40" s="42" t="s">
        <v>51</v>
      </c>
      <c r="F40" s="43">
        <v>42</v>
      </c>
      <c r="G40" s="43">
        <v>0.24</v>
      </c>
      <c r="H40" s="43">
        <v>0.03</v>
      </c>
      <c r="I40" s="43">
        <v>23.94</v>
      </c>
      <c r="J40" s="43">
        <v>97.8</v>
      </c>
      <c r="K40" s="44">
        <v>15</v>
      </c>
      <c r="L40" s="43">
        <v>14.38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742</v>
      </c>
      <c r="G42" s="19">
        <f t="shared" ref="G42" si="10">SUM(G33:G41)</f>
        <v>33.04</v>
      </c>
      <c r="H42" s="19">
        <f t="shared" ref="H42" si="11">SUM(H33:H41)</f>
        <v>30.28</v>
      </c>
      <c r="I42" s="19">
        <f t="shared" ref="I42" si="12">SUM(I33:I41)</f>
        <v>116</v>
      </c>
      <c r="J42" s="19">
        <f t="shared" ref="J42:L42" si="13">SUM(J33:J41)</f>
        <v>867.45099999999991</v>
      </c>
      <c r="K42" s="25"/>
      <c r="L42" s="19">
        <f t="shared" si="13"/>
        <v>90.449999999999989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1262</v>
      </c>
      <c r="G43" s="32">
        <f t="shared" ref="G43" si="14">G32+G42</f>
        <v>49.14</v>
      </c>
      <c r="H43" s="32">
        <f t="shared" ref="H43" si="15">H32+H42</f>
        <v>50.86</v>
      </c>
      <c r="I43" s="32">
        <f t="shared" ref="I43" si="16">I32+I42</f>
        <v>216.16000000000003</v>
      </c>
      <c r="J43" s="32">
        <f t="shared" ref="J43:L43" si="17">J32+J42</f>
        <v>1468.951</v>
      </c>
      <c r="K43" s="32"/>
      <c r="L43" s="32">
        <f t="shared" si="17"/>
        <v>119.99999999999999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86</v>
      </c>
      <c r="F44" s="40">
        <v>160</v>
      </c>
      <c r="G44" s="40">
        <v>4.67</v>
      </c>
      <c r="H44" s="40">
        <v>4.8600000000000003</v>
      </c>
      <c r="I44" s="40">
        <v>25.83</v>
      </c>
      <c r="J44" s="40">
        <v>166</v>
      </c>
      <c r="K44" s="41">
        <v>168</v>
      </c>
      <c r="L44" s="40">
        <v>9.31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83</v>
      </c>
      <c r="F46" s="43">
        <v>200</v>
      </c>
      <c r="G46" s="43">
        <v>0.2</v>
      </c>
      <c r="H46" s="43">
        <v>0</v>
      </c>
      <c r="I46" s="43">
        <v>14</v>
      </c>
      <c r="J46" s="43">
        <v>28</v>
      </c>
      <c r="K46" s="44">
        <v>943</v>
      </c>
      <c r="L46" s="43">
        <v>2.2799999999999998</v>
      </c>
    </row>
    <row r="47" spans="1:12" ht="15" x14ac:dyDescent="0.25">
      <c r="A47" s="23"/>
      <c r="B47" s="15"/>
      <c r="C47" s="11"/>
      <c r="D47" s="7" t="s">
        <v>22</v>
      </c>
      <c r="E47" s="42" t="s">
        <v>42</v>
      </c>
      <c r="F47" s="43">
        <v>40</v>
      </c>
      <c r="G47" s="43">
        <v>8.2100000000000009</v>
      </c>
      <c r="H47" s="43">
        <v>7.84</v>
      </c>
      <c r="I47" s="43">
        <v>14.76</v>
      </c>
      <c r="J47" s="43">
        <v>148.5</v>
      </c>
      <c r="K47" s="44">
        <v>8</v>
      </c>
      <c r="L47" s="43">
        <v>8.41</v>
      </c>
    </row>
    <row r="48" spans="1:12" ht="15" x14ac:dyDescent="0.25">
      <c r="A48" s="23"/>
      <c r="B48" s="15"/>
      <c r="C48" s="11"/>
      <c r="D48" s="7" t="s">
        <v>23</v>
      </c>
      <c r="E48" s="42" t="s">
        <v>52</v>
      </c>
      <c r="F48" s="43">
        <v>100</v>
      </c>
      <c r="G48" s="43">
        <v>0.26</v>
      </c>
      <c r="H48" s="43">
        <v>0.17</v>
      </c>
      <c r="I48" s="43">
        <v>13.81</v>
      </c>
      <c r="J48" s="43">
        <v>52</v>
      </c>
      <c r="K48" s="44">
        <v>801</v>
      </c>
      <c r="L48" s="43">
        <v>9.5500000000000007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8">SUM(G44:G50)</f>
        <v>13.340000000000002</v>
      </c>
      <c r="H51" s="19">
        <f t="shared" ref="H51" si="19">SUM(H44:H50)</f>
        <v>12.87</v>
      </c>
      <c r="I51" s="19">
        <f t="shared" ref="I51" si="20">SUM(I44:I50)</f>
        <v>68.399999999999991</v>
      </c>
      <c r="J51" s="19">
        <f t="shared" ref="J51:L51" si="21">SUM(J44:J50)</f>
        <v>394.5</v>
      </c>
      <c r="K51" s="25"/>
      <c r="L51" s="19">
        <f t="shared" si="21"/>
        <v>29.55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53</v>
      </c>
      <c r="F52" s="43">
        <v>60</v>
      </c>
      <c r="G52" s="43">
        <v>0.46</v>
      </c>
      <c r="H52" s="43">
        <v>3.65</v>
      </c>
      <c r="I52" s="43">
        <v>1.46</v>
      </c>
      <c r="J52" s="43">
        <v>40.380000000000003</v>
      </c>
      <c r="K52" s="44">
        <v>55</v>
      </c>
      <c r="L52" s="43">
        <v>12</v>
      </c>
    </row>
    <row r="53" spans="1:12" ht="15" x14ac:dyDescent="0.25">
      <c r="A53" s="23"/>
      <c r="B53" s="15"/>
      <c r="C53" s="11"/>
      <c r="D53" s="7" t="s">
        <v>26</v>
      </c>
      <c r="E53" s="42" t="s">
        <v>54</v>
      </c>
      <c r="F53" s="43">
        <v>250</v>
      </c>
      <c r="G53" s="43">
        <v>2.1</v>
      </c>
      <c r="H53" s="43">
        <v>5.1100000000000003</v>
      </c>
      <c r="I53" s="43">
        <v>16.59</v>
      </c>
      <c r="J53" s="43">
        <v>120.75</v>
      </c>
      <c r="K53" s="44">
        <v>197</v>
      </c>
      <c r="L53" s="43">
        <v>15.03</v>
      </c>
    </row>
    <row r="54" spans="1:12" ht="15" x14ac:dyDescent="0.25">
      <c r="A54" s="23"/>
      <c r="B54" s="15"/>
      <c r="C54" s="11"/>
      <c r="D54" s="7" t="s">
        <v>27</v>
      </c>
      <c r="E54" s="42" t="s">
        <v>55</v>
      </c>
      <c r="F54" s="43">
        <v>90</v>
      </c>
      <c r="G54" s="43">
        <v>9.69</v>
      </c>
      <c r="H54" s="43">
        <v>6.86</v>
      </c>
      <c r="I54" s="43">
        <v>5.5</v>
      </c>
      <c r="J54" s="43">
        <v>134.72</v>
      </c>
      <c r="K54" s="44">
        <v>506</v>
      </c>
      <c r="L54" s="43">
        <v>16.350000000000001</v>
      </c>
    </row>
    <row r="55" spans="1:12" ht="15" x14ac:dyDescent="0.25">
      <c r="A55" s="23"/>
      <c r="B55" s="15"/>
      <c r="C55" s="11"/>
      <c r="D55" s="7" t="s">
        <v>28</v>
      </c>
      <c r="E55" s="42" t="s">
        <v>56</v>
      </c>
      <c r="F55" s="43">
        <v>150</v>
      </c>
      <c r="G55" s="43">
        <v>3.06</v>
      </c>
      <c r="H55" s="43">
        <v>4.8</v>
      </c>
      <c r="I55" s="43">
        <v>20.45</v>
      </c>
      <c r="J55" s="43">
        <v>137.25</v>
      </c>
      <c r="K55" s="44">
        <v>7299</v>
      </c>
      <c r="L55" s="43">
        <v>12.16</v>
      </c>
    </row>
    <row r="56" spans="1:12" ht="15" x14ac:dyDescent="0.25">
      <c r="A56" s="23"/>
      <c r="B56" s="15"/>
      <c r="C56" s="11"/>
      <c r="D56" s="7" t="s">
        <v>29</v>
      </c>
      <c r="E56" s="42" t="s">
        <v>41</v>
      </c>
      <c r="F56" s="43">
        <v>200</v>
      </c>
      <c r="G56" s="43">
        <v>1</v>
      </c>
      <c r="H56" s="43">
        <v>0.2</v>
      </c>
      <c r="I56" s="43">
        <v>20.2</v>
      </c>
      <c r="J56" s="43">
        <v>92</v>
      </c>
      <c r="K56" s="44">
        <v>5016</v>
      </c>
      <c r="L56" s="43">
        <v>14</v>
      </c>
    </row>
    <row r="57" spans="1:12" ht="15" x14ac:dyDescent="0.25">
      <c r="A57" s="23"/>
      <c r="B57" s="15"/>
      <c r="C57" s="11"/>
      <c r="D57" s="7" t="s">
        <v>30</v>
      </c>
      <c r="E57" s="42" t="s">
        <v>42</v>
      </c>
      <c r="F57" s="43">
        <v>40</v>
      </c>
      <c r="G57" s="43">
        <v>8.2100000000000009</v>
      </c>
      <c r="H57" s="43">
        <v>7.84</v>
      </c>
      <c r="I57" s="43">
        <v>14.76</v>
      </c>
      <c r="J57" s="43">
        <v>148.5</v>
      </c>
      <c r="K57" s="44">
        <v>8</v>
      </c>
      <c r="L57" s="43">
        <v>8.41</v>
      </c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30</v>
      </c>
      <c r="G58" s="43">
        <v>1.8</v>
      </c>
      <c r="H58" s="43">
        <v>0.3</v>
      </c>
      <c r="I58" s="43">
        <v>14.2</v>
      </c>
      <c r="J58" s="43">
        <v>68</v>
      </c>
      <c r="K58" s="44">
        <v>5045</v>
      </c>
      <c r="L58" s="43">
        <v>3.25</v>
      </c>
    </row>
    <row r="59" spans="1:12" ht="15" x14ac:dyDescent="0.25">
      <c r="A59" s="23"/>
      <c r="B59" s="15"/>
      <c r="C59" s="11"/>
      <c r="D59" s="6" t="s">
        <v>50</v>
      </c>
      <c r="E59" s="42" t="s">
        <v>57</v>
      </c>
      <c r="F59" s="43">
        <v>39</v>
      </c>
      <c r="G59" s="43">
        <v>2.25</v>
      </c>
      <c r="H59" s="43">
        <v>5.0999999999999996</v>
      </c>
      <c r="I59" s="43">
        <v>20.100000000000001</v>
      </c>
      <c r="J59" s="43">
        <v>135</v>
      </c>
      <c r="K59" s="44">
        <v>5002</v>
      </c>
      <c r="L59" s="43">
        <v>9.25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859</v>
      </c>
      <c r="G61" s="19">
        <f t="shared" ref="G61" si="22">SUM(G52:G60)</f>
        <v>28.570000000000004</v>
      </c>
      <c r="H61" s="19">
        <f t="shared" ref="H61" si="23">SUM(H52:H60)</f>
        <v>33.86</v>
      </c>
      <c r="I61" s="19">
        <f t="shared" ref="I61" si="24">SUM(I52:I60)</f>
        <v>113.26000000000002</v>
      </c>
      <c r="J61" s="19">
        <f t="shared" ref="J61:L61" si="25">SUM(J52:J60)</f>
        <v>876.6</v>
      </c>
      <c r="K61" s="25"/>
      <c r="L61" s="19">
        <f t="shared" si="25"/>
        <v>90.45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1359</v>
      </c>
      <c r="G62" s="32">
        <f t="shared" ref="G62" si="26">G51+G61</f>
        <v>41.910000000000004</v>
      </c>
      <c r="H62" s="32">
        <f t="shared" ref="H62" si="27">H51+H61</f>
        <v>46.73</v>
      </c>
      <c r="I62" s="32">
        <f t="shared" ref="I62" si="28">I51+I61</f>
        <v>181.66000000000003</v>
      </c>
      <c r="J62" s="32">
        <f t="shared" ref="J62:L62" si="29">J51+J61</f>
        <v>1271.0999999999999</v>
      </c>
      <c r="K62" s="32"/>
      <c r="L62" s="32">
        <f t="shared" si="29"/>
        <v>120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87</v>
      </c>
      <c r="F63" s="40">
        <v>200</v>
      </c>
      <c r="G63" s="40">
        <v>6.05</v>
      </c>
      <c r="H63" s="40">
        <v>5.6</v>
      </c>
      <c r="I63" s="40">
        <v>18.25</v>
      </c>
      <c r="J63" s="40">
        <v>147.6</v>
      </c>
      <c r="K63" s="41">
        <v>93</v>
      </c>
      <c r="L63" s="40">
        <v>20.23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83</v>
      </c>
      <c r="F65" s="43">
        <v>200</v>
      </c>
      <c r="G65" s="43">
        <v>0.2</v>
      </c>
      <c r="H65" s="43">
        <v>0</v>
      </c>
      <c r="I65" s="43">
        <v>14</v>
      </c>
      <c r="J65" s="43">
        <v>28</v>
      </c>
      <c r="K65" s="44">
        <v>943</v>
      </c>
      <c r="L65" s="43">
        <v>2.2799999999999998</v>
      </c>
    </row>
    <row r="66" spans="1:12" ht="15" x14ac:dyDescent="0.25">
      <c r="A66" s="23"/>
      <c r="B66" s="15"/>
      <c r="C66" s="11"/>
      <c r="D66" s="7" t="s">
        <v>22</v>
      </c>
      <c r="E66" s="42" t="s">
        <v>42</v>
      </c>
      <c r="F66" s="43">
        <v>40</v>
      </c>
      <c r="G66" s="43">
        <v>8.2100000000000009</v>
      </c>
      <c r="H66" s="43">
        <v>7.84</v>
      </c>
      <c r="I66" s="43">
        <v>14.76</v>
      </c>
      <c r="J66" s="43">
        <v>148.5</v>
      </c>
      <c r="K66" s="44">
        <v>8</v>
      </c>
      <c r="L66" s="43">
        <v>8.41</v>
      </c>
    </row>
    <row r="67" spans="1:12" ht="15" x14ac:dyDescent="0.25">
      <c r="A67" s="23"/>
      <c r="B67" s="15"/>
      <c r="C67" s="11"/>
      <c r="D67" s="7" t="s">
        <v>23</v>
      </c>
      <c r="E67" s="42" t="s">
        <v>52</v>
      </c>
      <c r="F67" s="43">
        <v>100</v>
      </c>
      <c r="G67" s="43">
        <v>0.26</v>
      </c>
      <c r="H67" s="43">
        <v>0.17</v>
      </c>
      <c r="I67" s="43">
        <v>13.81</v>
      </c>
      <c r="J67" s="43">
        <v>52</v>
      </c>
      <c r="K67" s="44">
        <v>801</v>
      </c>
      <c r="L67" s="43">
        <v>9.5500000000000007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14.72</v>
      </c>
      <c r="H70" s="19">
        <f t="shared" ref="H70" si="31">SUM(H63:H69)</f>
        <v>13.61</v>
      </c>
      <c r="I70" s="19">
        <f t="shared" ref="I70" si="32">SUM(I63:I69)</f>
        <v>60.82</v>
      </c>
      <c r="J70" s="19">
        <f t="shared" ref="J70:L70" si="33">SUM(J63:J69)</f>
        <v>376.1</v>
      </c>
      <c r="K70" s="25"/>
      <c r="L70" s="19">
        <f t="shared" si="33"/>
        <v>40.47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45</v>
      </c>
      <c r="F71" s="43">
        <v>60</v>
      </c>
      <c r="G71" s="43">
        <v>0.54</v>
      </c>
      <c r="H71" s="43">
        <v>0.12</v>
      </c>
      <c r="I71" s="43">
        <v>1.62</v>
      </c>
      <c r="J71" s="43">
        <v>10.8</v>
      </c>
      <c r="K71" s="44">
        <v>5007</v>
      </c>
      <c r="L71" s="43">
        <v>14.67</v>
      </c>
    </row>
    <row r="72" spans="1:12" ht="15" x14ac:dyDescent="0.25">
      <c r="A72" s="23"/>
      <c r="B72" s="15"/>
      <c r="C72" s="11"/>
      <c r="D72" s="7" t="s">
        <v>26</v>
      </c>
      <c r="E72" s="42" t="s">
        <v>58</v>
      </c>
      <c r="F72" s="43">
        <v>250</v>
      </c>
      <c r="G72" s="43">
        <v>7.4</v>
      </c>
      <c r="H72" s="43">
        <v>8.1999999999999993</v>
      </c>
      <c r="I72" s="43">
        <v>8.4</v>
      </c>
      <c r="J72" s="43">
        <v>212.5</v>
      </c>
      <c r="K72" s="44">
        <v>170</v>
      </c>
      <c r="L72" s="43">
        <v>7.58</v>
      </c>
    </row>
    <row r="73" spans="1:12" ht="15" x14ac:dyDescent="0.25">
      <c r="A73" s="23"/>
      <c r="B73" s="15"/>
      <c r="C73" s="11"/>
      <c r="D73" s="7" t="s">
        <v>27</v>
      </c>
      <c r="E73" s="42" t="s">
        <v>59</v>
      </c>
      <c r="F73" s="43">
        <v>120</v>
      </c>
      <c r="G73" s="43">
        <v>17.21</v>
      </c>
      <c r="H73" s="43">
        <v>4.67</v>
      </c>
      <c r="I73" s="43">
        <v>13.72</v>
      </c>
      <c r="J73" s="43">
        <v>165.63</v>
      </c>
      <c r="K73" s="44">
        <v>590</v>
      </c>
      <c r="L73" s="43">
        <v>28.19</v>
      </c>
    </row>
    <row r="74" spans="1:12" ht="15" x14ac:dyDescent="0.25">
      <c r="A74" s="23"/>
      <c r="B74" s="15"/>
      <c r="C74" s="11"/>
      <c r="D74" s="7" t="s">
        <v>28</v>
      </c>
      <c r="E74" s="42">
        <v>0</v>
      </c>
      <c r="F74" s="43"/>
      <c r="G74" s="43">
        <v>0</v>
      </c>
      <c r="H74" s="43">
        <v>0</v>
      </c>
      <c r="I74" s="43">
        <v>0</v>
      </c>
      <c r="J74" s="43">
        <v>0</v>
      </c>
      <c r="K74" s="44">
        <v>0</v>
      </c>
      <c r="L74" s="43">
        <v>0</v>
      </c>
    </row>
    <row r="75" spans="1:12" ht="15" x14ac:dyDescent="0.25">
      <c r="A75" s="23"/>
      <c r="B75" s="15"/>
      <c r="C75" s="11"/>
      <c r="D75" s="7" t="s">
        <v>29</v>
      </c>
      <c r="E75" s="42" t="s">
        <v>60</v>
      </c>
      <c r="F75" s="43">
        <v>200</v>
      </c>
      <c r="G75" s="43">
        <v>0.02</v>
      </c>
      <c r="H75" s="43">
        <v>0</v>
      </c>
      <c r="I75" s="43">
        <v>32.6</v>
      </c>
      <c r="J75" s="43">
        <v>101</v>
      </c>
      <c r="K75" s="44">
        <v>883</v>
      </c>
      <c r="L75" s="43">
        <v>5.05</v>
      </c>
    </row>
    <row r="76" spans="1:12" ht="15" x14ac:dyDescent="0.25">
      <c r="A76" s="23"/>
      <c r="B76" s="15"/>
      <c r="C76" s="11"/>
      <c r="D76" s="7" t="s">
        <v>30</v>
      </c>
      <c r="E76" s="42" t="s">
        <v>42</v>
      </c>
      <c r="F76" s="43">
        <v>40</v>
      </c>
      <c r="G76" s="43">
        <v>8.2100000000000009</v>
      </c>
      <c r="H76" s="43">
        <v>7.84</v>
      </c>
      <c r="I76" s="43">
        <v>14.76</v>
      </c>
      <c r="J76" s="43">
        <v>148.5</v>
      </c>
      <c r="K76" s="44">
        <v>8</v>
      </c>
      <c r="L76" s="43">
        <v>8.41</v>
      </c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30</v>
      </c>
      <c r="G77" s="43">
        <v>1.8</v>
      </c>
      <c r="H77" s="43">
        <v>0.3</v>
      </c>
      <c r="I77" s="43">
        <v>14.2</v>
      </c>
      <c r="J77" s="43">
        <v>68</v>
      </c>
      <c r="K77" s="44">
        <v>5045</v>
      </c>
      <c r="L77" s="43">
        <v>3.25</v>
      </c>
    </row>
    <row r="78" spans="1:12" ht="15" x14ac:dyDescent="0.25">
      <c r="A78" s="23"/>
      <c r="B78" s="15"/>
      <c r="C78" s="11"/>
      <c r="D78" s="6" t="s">
        <v>50</v>
      </c>
      <c r="E78" s="42" t="s">
        <v>51</v>
      </c>
      <c r="F78" s="43">
        <v>42</v>
      </c>
      <c r="G78" s="43">
        <v>0.24</v>
      </c>
      <c r="H78" s="43">
        <v>0.03</v>
      </c>
      <c r="I78" s="43">
        <v>23.94</v>
      </c>
      <c r="J78" s="43">
        <v>105</v>
      </c>
      <c r="K78" s="44">
        <v>15</v>
      </c>
      <c r="L78" s="43">
        <v>12.38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742</v>
      </c>
      <c r="G80" s="19">
        <f t="shared" ref="G80" si="34">SUM(G71:G79)</f>
        <v>35.42</v>
      </c>
      <c r="H80" s="19">
        <f t="shared" ref="H80" si="35">SUM(H71:H79)</f>
        <v>21.16</v>
      </c>
      <c r="I80" s="19">
        <f t="shared" ref="I80" si="36">SUM(I71:I79)</f>
        <v>109.24000000000001</v>
      </c>
      <c r="J80" s="19">
        <f t="shared" ref="J80:L80" si="37">SUM(J71:J79)</f>
        <v>811.43000000000006</v>
      </c>
      <c r="K80" s="25"/>
      <c r="L80" s="19">
        <f t="shared" si="37"/>
        <v>79.529999999999987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1282</v>
      </c>
      <c r="G81" s="32">
        <f t="shared" ref="G81" si="38">G70+G80</f>
        <v>50.14</v>
      </c>
      <c r="H81" s="32">
        <f t="shared" ref="H81" si="39">H70+H80</f>
        <v>34.769999999999996</v>
      </c>
      <c r="I81" s="32">
        <f t="shared" ref="I81" si="40">I70+I80</f>
        <v>170.06</v>
      </c>
      <c r="J81" s="32">
        <f t="shared" ref="J81:L81" si="41">J70+J80</f>
        <v>1187.5300000000002</v>
      </c>
      <c r="K81" s="32"/>
      <c r="L81" s="32">
        <f t="shared" si="41"/>
        <v>119.99999999999999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89</v>
      </c>
      <c r="F82" s="40">
        <v>180</v>
      </c>
      <c r="G82" s="40">
        <v>4.67</v>
      </c>
      <c r="H82" s="40">
        <v>4.8600000000000003</v>
      </c>
      <c r="I82" s="40">
        <v>25.83</v>
      </c>
      <c r="J82" s="40">
        <v>166</v>
      </c>
      <c r="K82" s="41">
        <v>168</v>
      </c>
      <c r="L82" s="40">
        <v>9.52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88</v>
      </c>
      <c r="F84" s="43">
        <v>200</v>
      </c>
      <c r="G84" s="43">
        <v>3.52</v>
      </c>
      <c r="H84" s="43">
        <v>3.72</v>
      </c>
      <c r="I84" s="43">
        <v>25.49</v>
      </c>
      <c r="J84" s="43">
        <v>145.19999999999999</v>
      </c>
      <c r="K84" s="44">
        <v>959</v>
      </c>
      <c r="L84" s="43">
        <v>8.56</v>
      </c>
    </row>
    <row r="85" spans="1:12" ht="15" x14ac:dyDescent="0.25">
      <c r="A85" s="23"/>
      <c r="B85" s="15"/>
      <c r="C85" s="11"/>
      <c r="D85" s="7" t="s">
        <v>22</v>
      </c>
      <c r="E85" s="42" t="s">
        <v>84</v>
      </c>
      <c r="F85" s="57">
        <v>40</v>
      </c>
      <c r="G85" s="43">
        <v>1.1599999999999999</v>
      </c>
      <c r="H85" s="43">
        <v>1.48</v>
      </c>
      <c r="I85" s="43">
        <v>0</v>
      </c>
      <c r="J85" s="43">
        <v>18.2</v>
      </c>
      <c r="K85" s="44">
        <v>42</v>
      </c>
      <c r="L85" s="43">
        <v>6.03</v>
      </c>
    </row>
    <row r="86" spans="1:12" ht="15" x14ac:dyDescent="0.25">
      <c r="A86" s="23"/>
      <c r="B86" s="15"/>
      <c r="C86" s="11"/>
      <c r="D86" s="7" t="s">
        <v>23</v>
      </c>
      <c r="E86" s="42" t="s">
        <v>44</v>
      </c>
      <c r="F86" s="43">
        <v>100</v>
      </c>
      <c r="G86" s="43">
        <v>0.9</v>
      </c>
      <c r="H86" s="43">
        <v>0.2</v>
      </c>
      <c r="I86" s="43">
        <v>8.1</v>
      </c>
      <c r="J86" s="43">
        <v>33</v>
      </c>
      <c r="K86" s="44">
        <v>50</v>
      </c>
      <c r="L86" s="43">
        <v>13.5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520</v>
      </c>
      <c r="G89" s="19">
        <f t="shared" ref="G89" si="42">SUM(G82:G88)</f>
        <v>10.25</v>
      </c>
      <c r="H89" s="19">
        <f t="shared" ref="H89" si="43">SUM(H82:H88)</f>
        <v>10.26</v>
      </c>
      <c r="I89" s="19">
        <f t="shared" ref="I89" si="44">SUM(I82:I88)</f>
        <v>59.419999999999995</v>
      </c>
      <c r="J89" s="19">
        <f t="shared" ref="J89:L89" si="45">SUM(J82:J88)</f>
        <v>362.4</v>
      </c>
      <c r="K89" s="25"/>
      <c r="L89" s="19">
        <f t="shared" si="45"/>
        <v>37.61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61</v>
      </c>
      <c r="F90" s="43">
        <v>60</v>
      </c>
      <c r="G90" s="43">
        <v>0.86</v>
      </c>
      <c r="H90" s="43">
        <v>3.65</v>
      </c>
      <c r="I90" s="43">
        <v>5.0199999999999996</v>
      </c>
      <c r="J90" s="43">
        <v>56.34</v>
      </c>
      <c r="K90" s="44">
        <v>88</v>
      </c>
      <c r="L90" s="43">
        <v>6.8</v>
      </c>
    </row>
    <row r="91" spans="1:12" ht="15" x14ac:dyDescent="0.25">
      <c r="A91" s="23"/>
      <c r="B91" s="15"/>
      <c r="C91" s="11"/>
      <c r="D91" s="7" t="s">
        <v>26</v>
      </c>
      <c r="E91" s="42" t="s">
        <v>62</v>
      </c>
      <c r="F91" s="43">
        <v>250</v>
      </c>
      <c r="G91" s="43">
        <v>2.68</v>
      </c>
      <c r="H91" s="43">
        <v>2.68</v>
      </c>
      <c r="I91" s="43">
        <v>17.14</v>
      </c>
      <c r="J91" s="43">
        <v>79.8</v>
      </c>
      <c r="K91" s="44">
        <v>204</v>
      </c>
      <c r="L91" s="43">
        <v>6.58</v>
      </c>
    </row>
    <row r="92" spans="1:12" ht="15" x14ac:dyDescent="0.25">
      <c r="A92" s="23"/>
      <c r="B92" s="15"/>
      <c r="C92" s="11"/>
      <c r="D92" s="7" t="s">
        <v>27</v>
      </c>
      <c r="E92" s="42" t="s">
        <v>63</v>
      </c>
      <c r="F92" s="43">
        <v>75</v>
      </c>
      <c r="G92" s="43">
        <v>11.84</v>
      </c>
      <c r="H92" s="43">
        <v>8.2799999999999994</v>
      </c>
      <c r="I92" s="43">
        <v>11.56</v>
      </c>
      <c r="J92" s="43">
        <v>150.1</v>
      </c>
      <c r="K92" s="44">
        <v>541</v>
      </c>
      <c r="L92" s="43">
        <v>40.369999999999997</v>
      </c>
    </row>
    <row r="93" spans="1:12" ht="15" x14ac:dyDescent="0.25">
      <c r="A93" s="23"/>
      <c r="B93" s="15"/>
      <c r="C93" s="11"/>
      <c r="D93" s="7" t="s">
        <v>28</v>
      </c>
      <c r="E93" s="42" t="s">
        <v>64</v>
      </c>
      <c r="F93" s="43">
        <v>150</v>
      </c>
      <c r="G93" s="43">
        <v>5.4</v>
      </c>
      <c r="H93" s="43">
        <v>0.6</v>
      </c>
      <c r="I93" s="43">
        <v>3.49</v>
      </c>
      <c r="J93" s="43">
        <v>162</v>
      </c>
      <c r="K93" s="44">
        <v>413</v>
      </c>
      <c r="L93" s="43">
        <v>11.5</v>
      </c>
    </row>
    <row r="94" spans="1:12" ht="15" x14ac:dyDescent="0.25">
      <c r="A94" s="23"/>
      <c r="B94" s="15"/>
      <c r="C94" s="11"/>
      <c r="D94" s="7" t="s">
        <v>29</v>
      </c>
      <c r="E94" s="42" t="s">
        <v>70</v>
      </c>
      <c r="F94" s="43">
        <v>200</v>
      </c>
      <c r="G94" s="43">
        <v>0.04</v>
      </c>
      <c r="H94" s="43">
        <v>0</v>
      </c>
      <c r="I94" s="43">
        <v>24.76</v>
      </c>
      <c r="J94" s="43">
        <v>94</v>
      </c>
      <c r="K94" s="44">
        <v>868</v>
      </c>
      <c r="L94" s="43">
        <v>5.64</v>
      </c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 t="s">
        <v>43</v>
      </c>
      <c r="F96" s="43">
        <v>30</v>
      </c>
      <c r="G96" s="43">
        <v>1.8</v>
      </c>
      <c r="H96" s="43">
        <v>0.3</v>
      </c>
      <c r="I96" s="43">
        <v>14.2</v>
      </c>
      <c r="J96" s="43">
        <v>68</v>
      </c>
      <c r="K96" s="44">
        <v>5045</v>
      </c>
      <c r="L96" s="43">
        <v>3.25</v>
      </c>
    </row>
    <row r="97" spans="1:12" ht="15" x14ac:dyDescent="0.25">
      <c r="A97" s="23"/>
      <c r="B97" s="15"/>
      <c r="C97" s="11"/>
      <c r="D97" s="6" t="s">
        <v>50</v>
      </c>
      <c r="E97" s="42" t="s">
        <v>57</v>
      </c>
      <c r="F97" s="43">
        <v>39</v>
      </c>
      <c r="G97" s="43">
        <v>2.25</v>
      </c>
      <c r="H97" s="43">
        <v>5.0999999999999996</v>
      </c>
      <c r="I97" s="43">
        <v>20.100000000000001</v>
      </c>
      <c r="J97" s="43">
        <v>130</v>
      </c>
      <c r="K97" s="44">
        <v>5002</v>
      </c>
      <c r="L97" s="43">
        <v>8.25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804</v>
      </c>
      <c r="G99" s="19">
        <f t="shared" ref="G99" si="46">SUM(G90:G98)</f>
        <v>24.87</v>
      </c>
      <c r="H99" s="19">
        <f t="shared" ref="H99" si="47">SUM(H90:H98)</f>
        <v>20.61</v>
      </c>
      <c r="I99" s="19">
        <f t="shared" ref="I99" si="48">SUM(I90:I98)</f>
        <v>96.27000000000001</v>
      </c>
      <c r="J99" s="19">
        <f t="shared" ref="J99:L99" si="49">SUM(J90:J98)</f>
        <v>740.24</v>
      </c>
      <c r="K99" s="25"/>
      <c r="L99" s="19">
        <f t="shared" si="49"/>
        <v>82.39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1324</v>
      </c>
      <c r="G100" s="32">
        <f t="shared" ref="G100" si="50">G89+G99</f>
        <v>35.120000000000005</v>
      </c>
      <c r="H100" s="32">
        <f t="shared" ref="H100" si="51">H89+H99</f>
        <v>30.869999999999997</v>
      </c>
      <c r="I100" s="32">
        <f t="shared" ref="I100" si="52">I89+I99</f>
        <v>155.69</v>
      </c>
      <c r="J100" s="32">
        <f t="shared" ref="J100:L100" si="53">J89+J99</f>
        <v>1102.6399999999999</v>
      </c>
      <c r="K100" s="32"/>
      <c r="L100" s="32">
        <f t="shared" si="53"/>
        <v>120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91</v>
      </c>
      <c r="F101" s="40">
        <v>180</v>
      </c>
      <c r="G101" s="40">
        <v>5.8</v>
      </c>
      <c r="H101" s="40">
        <v>5.48</v>
      </c>
      <c r="I101" s="40">
        <v>18.57</v>
      </c>
      <c r="J101" s="40">
        <v>14.68</v>
      </c>
      <c r="K101" s="41">
        <v>168</v>
      </c>
      <c r="L101" s="40">
        <v>6.6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83</v>
      </c>
      <c r="F103" s="43">
        <v>200</v>
      </c>
      <c r="G103" s="43">
        <v>0.2</v>
      </c>
      <c r="H103" s="43">
        <v>0</v>
      </c>
      <c r="I103" s="43">
        <v>14</v>
      </c>
      <c r="J103" s="43">
        <v>28</v>
      </c>
      <c r="K103" s="44">
        <v>943</v>
      </c>
      <c r="L103" s="43">
        <v>2.2799999999999998</v>
      </c>
    </row>
    <row r="104" spans="1:12" ht="15" x14ac:dyDescent="0.25">
      <c r="A104" s="23"/>
      <c r="B104" s="15"/>
      <c r="C104" s="11"/>
      <c r="D104" s="7" t="s">
        <v>22</v>
      </c>
      <c r="E104" s="42" t="s">
        <v>84</v>
      </c>
      <c r="F104" s="43">
        <v>40</v>
      </c>
      <c r="G104" s="43">
        <v>1.1599999999999999</v>
      </c>
      <c r="H104" s="43">
        <v>1.48</v>
      </c>
      <c r="I104" s="43">
        <v>0</v>
      </c>
      <c r="J104" s="43">
        <v>18.2</v>
      </c>
      <c r="K104" s="44">
        <v>42</v>
      </c>
      <c r="L104" s="43">
        <v>6.03</v>
      </c>
    </row>
    <row r="105" spans="1:12" ht="15" x14ac:dyDescent="0.25">
      <c r="A105" s="23"/>
      <c r="B105" s="15"/>
      <c r="C105" s="11"/>
      <c r="D105" s="7" t="s">
        <v>23</v>
      </c>
      <c r="E105" s="42" t="s">
        <v>52</v>
      </c>
      <c r="F105" s="43">
        <v>100</v>
      </c>
      <c r="G105" s="43">
        <v>0.26</v>
      </c>
      <c r="H105" s="43">
        <v>0.17</v>
      </c>
      <c r="I105" s="43">
        <v>13.81</v>
      </c>
      <c r="J105" s="43">
        <v>52</v>
      </c>
      <c r="K105" s="44">
        <v>801</v>
      </c>
      <c r="L105" s="43">
        <v>9.5500000000000007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7.42</v>
      </c>
      <c r="H108" s="19">
        <f t="shared" si="54"/>
        <v>7.1300000000000008</v>
      </c>
      <c r="I108" s="19">
        <f t="shared" si="54"/>
        <v>46.38</v>
      </c>
      <c r="J108" s="19">
        <f t="shared" si="54"/>
        <v>112.88</v>
      </c>
      <c r="K108" s="25"/>
      <c r="L108" s="19">
        <f t="shared" ref="L108" si="55">SUM(L101:L107)</f>
        <v>24.46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65</v>
      </c>
      <c r="F109" s="43">
        <v>60</v>
      </c>
      <c r="G109" s="43">
        <v>0.48</v>
      </c>
      <c r="H109" s="43">
        <v>4.5</v>
      </c>
      <c r="I109" s="43">
        <v>2.82</v>
      </c>
      <c r="J109" s="43">
        <v>52.92</v>
      </c>
      <c r="K109" s="44">
        <v>63</v>
      </c>
      <c r="L109" s="43">
        <v>3.1</v>
      </c>
    </row>
    <row r="110" spans="1:12" ht="15" x14ac:dyDescent="0.25">
      <c r="A110" s="23"/>
      <c r="B110" s="15"/>
      <c r="C110" s="11"/>
      <c r="D110" s="7" t="s">
        <v>26</v>
      </c>
      <c r="E110" s="42" t="s">
        <v>62</v>
      </c>
      <c r="F110" s="43">
        <v>250</v>
      </c>
      <c r="G110" s="43">
        <v>2.68</v>
      </c>
      <c r="H110" s="43">
        <v>2.8</v>
      </c>
      <c r="I110" s="43">
        <v>17.14</v>
      </c>
      <c r="J110" s="43">
        <v>73.2</v>
      </c>
      <c r="K110" s="44">
        <v>204</v>
      </c>
      <c r="L110" s="43">
        <v>13.09</v>
      </c>
    </row>
    <row r="111" spans="1:12" ht="15" x14ac:dyDescent="0.25">
      <c r="A111" s="23"/>
      <c r="B111" s="15"/>
      <c r="C111" s="11"/>
      <c r="D111" s="7" t="s">
        <v>27</v>
      </c>
      <c r="E111" s="42" t="s">
        <v>63</v>
      </c>
      <c r="F111" s="43">
        <v>90</v>
      </c>
      <c r="G111" s="43">
        <v>12.44</v>
      </c>
      <c r="H111" s="43">
        <v>9.24</v>
      </c>
      <c r="I111" s="43">
        <v>12.56</v>
      </c>
      <c r="J111" s="43">
        <v>183</v>
      </c>
      <c r="K111" s="44">
        <v>541</v>
      </c>
      <c r="L111" s="43">
        <v>37.799999999999997</v>
      </c>
    </row>
    <row r="112" spans="1:12" ht="15" x14ac:dyDescent="0.25">
      <c r="A112" s="23"/>
      <c r="B112" s="15"/>
      <c r="C112" s="11"/>
      <c r="D112" s="7" t="s">
        <v>28</v>
      </c>
      <c r="E112" s="42" t="s">
        <v>40</v>
      </c>
      <c r="F112" s="43">
        <v>150</v>
      </c>
      <c r="G112" s="43">
        <v>7.46</v>
      </c>
      <c r="H112" s="43">
        <v>5.61</v>
      </c>
      <c r="I112" s="43">
        <v>35.840000000000003</v>
      </c>
      <c r="J112" s="43">
        <v>181.8</v>
      </c>
      <c r="K112" s="44">
        <v>679</v>
      </c>
      <c r="L112" s="43">
        <v>9.92</v>
      </c>
    </row>
    <row r="113" spans="1:12" ht="15" x14ac:dyDescent="0.25">
      <c r="A113" s="23"/>
      <c r="B113" s="15"/>
      <c r="C113" s="11"/>
      <c r="D113" s="7" t="s">
        <v>29</v>
      </c>
      <c r="E113" s="42" t="s">
        <v>41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5016</v>
      </c>
      <c r="L113" s="43">
        <v>14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 t="s">
        <v>43</v>
      </c>
      <c r="F115" s="43">
        <v>30</v>
      </c>
      <c r="G115" s="43">
        <v>1.8</v>
      </c>
      <c r="H115" s="43">
        <v>0.3</v>
      </c>
      <c r="I115" s="43">
        <v>14.2</v>
      </c>
      <c r="J115" s="43">
        <v>68</v>
      </c>
      <c r="K115" s="44">
        <v>5045</v>
      </c>
      <c r="L115" s="43">
        <v>3.25</v>
      </c>
    </row>
    <row r="116" spans="1:12" ht="15" x14ac:dyDescent="0.25">
      <c r="A116" s="23"/>
      <c r="B116" s="15"/>
      <c r="C116" s="11"/>
      <c r="D116" s="6" t="s">
        <v>50</v>
      </c>
      <c r="E116" s="42" t="s">
        <v>51</v>
      </c>
      <c r="F116" s="43">
        <v>42</v>
      </c>
      <c r="G116" s="43">
        <v>0.24</v>
      </c>
      <c r="H116" s="43">
        <v>0.03</v>
      </c>
      <c r="I116" s="43">
        <v>23.94</v>
      </c>
      <c r="J116" s="43">
        <v>97.8</v>
      </c>
      <c r="K116" s="44">
        <v>15</v>
      </c>
      <c r="L116" s="43">
        <v>14.38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822</v>
      </c>
      <c r="G118" s="19">
        <f t="shared" ref="G118:J118" si="56">SUM(G109:G117)</f>
        <v>26.099999999999998</v>
      </c>
      <c r="H118" s="19">
        <f t="shared" si="56"/>
        <v>22.68</v>
      </c>
      <c r="I118" s="19">
        <f t="shared" si="56"/>
        <v>126.70000000000002</v>
      </c>
      <c r="J118" s="19">
        <f t="shared" si="56"/>
        <v>748.72</v>
      </c>
      <c r="K118" s="25"/>
      <c r="L118" s="19">
        <f t="shared" ref="L118" si="57">SUM(L109:L117)</f>
        <v>95.539999999999992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1342</v>
      </c>
      <c r="G119" s="32">
        <f t="shared" ref="G119" si="58">G108+G118</f>
        <v>33.519999999999996</v>
      </c>
      <c r="H119" s="32">
        <f t="shared" ref="H119" si="59">H108+H118</f>
        <v>29.810000000000002</v>
      </c>
      <c r="I119" s="32">
        <f t="shared" ref="I119" si="60">I108+I118</f>
        <v>173.08</v>
      </c>
      <c r="J119" s="32">
        <f t="shared" ref="J119:L119" si="61">J108+J118</f>
        <v>861.6</v>
      </c>
      <c r="K119" s="32"/>
      <c r="L119" s="32">
        <f t="shared" si="61"/>
        <v>120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92</v>
      </c>
      <c r="F120" s="40">
        <v>150</v>
      </c>
      <c r="G120" s="40">
        <v>20.64</v>
      </c>
      <c r="H120" s="40">
        <v>24.95</v>
      </c>
      <c r="I120" s="40">
        <v>3.05</v>
      </c>
      <c r="J120" s="40">
        <v>320</v>
      </c>
      <c r="K120" s="41">
        <v>442</v>
      </c>
      <c r="L120" s="40">
        <v>24.56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83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943</v>
      </c>
      <c r="L122" s="43">
        <v>2.2799999999999998</v>
      </c>
    </row>
    <row r="123" spans="1:12" ht="15" x14ac:dyDescent="0.25">
      <c r="A123" s="14"/>
      <c r="B123" s="15"/>
      <c r="C123" s="11"/>
      <c r="D123" s="7" t="s">
        <v>22</v>
      </c>
      <c r="E123" s="42" t="s">
        <v>93</v>
      </c>
      <c r="F123" s="43">
        <v>25</v>
      </c>
      <c r="G123" s="43">
        <v>31</v>
      </c>
      <c r="H123" s="43">
        <v>0.6</v>
      </c>
      <c r="I123" s="43">
        <v>14</v>
      </c>
      <c r="J123" s="43">
        <v>65</v>
      </c>
      <c r="K123" s="44">
        <v>5</v>
      </c>
      <c r="L123" s="43">
        <v>1.56</v>
      </c>
    </row>
    <row r="124" spans="1:12" ht="15" x14ac:dyDescent="0.25">
      <c r="A124" s="14"/>
      <c r="B124" s="15"/>
      <c r="C124" s="11"/>
      <c r="D124" s="7" t="s">
        <v>23</v>
      </c>
      <c r="E124" s="42" t="s">
        <v>44</v>
      </c>
      <c r="F124" s="43">
        <v>100</v>
      </c>
      <c r="G124" s="43">
        <v>0.9</v>
      </c>
      <c r="H124" s="43">
        <v>0.2</v>
      </c>
      <c r="I124" s="43">
        <v>8.1</v>
      </c>
      <c r="J124" s="43">
        <v>33.299999999999997</v>
      </c>
      <c r="K124" s="44">
        <v>50</v>
      </c>
      <c r="L124" s="43">
        <v>13.5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475</v>
      </c>
      <c r="G127" s="19">
        <f t="shared" ref="G127:J127" si="62">SUM(G120:G126)</f>
        <v>52.74</v>
      </c>
      <c r="H127" s="19">
        <f t="shared" si="62"/>
        <v>25.75</v>
      </c>
      <c r="I127" s="19">
        <f t="shared" si="62"/>
        <v>39.15</v>
      </c>
      <c r="J127" s="19">
        <f t="shared" si="62"/>
        <v>446.3</v>
      </c>
      <c r="K127" s="25"/>
      <c r="L127" s="19">
        <f t="shared" ref="L127" si="63">SUM(L120:L126)</f>
        <v>41.9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66</v>
      </c>
      <c r="F128" s="43">
        <v>60</v>
      </c>
      <c r="G128" s="43">
        <v>0.68</v>
      </c>
      <c r="H128" s="43">
        <v>3.71</v>
      </c>
      <c r="I128" s="43">
        <v>2.83</v>
      </c>
      <c r="J128" s="43">
        <v>47.46</v>
      </c>
      <c r="K128" s="44">
        <v>58</v>
      </c>
      <c r="L128" s="43">
        <v>14.67</v>
      </c>
    </row>
    <row r="129" spans="1:12" ht="15" x14ac:dyDescent="0.25">
      <c r="A129" s="14"/>
      <c r="B129" s="15"/>
      <c r="C129" s="11"/>
      <c r="D129" s="7" t="s">
        <v>26</v>
      </c>
      <c r="E129" s="42" t="s">
        <v>67</v>
      </c>
      <c r="F129" s="43">
        <v>250</v>
      </c>
      <c r="G129" s="43">
        <v>5.49</v>
      </c>
      <c r="H129" s="43">
        <v>5.28</v>
      </c>
      <c r="I129" s="43">
        <v>16.329999999999998</v>
      </c>
      <c r="J129" s="43">
        <v>134.5</v>
      </c>
      <c r="K129" s="44">
        <v>206</v>
      </c>
      <c r="L129" s="43">
        <v>12.03</v>
      </c>
    </row>
    <row r="130" spans="1:12" ht="15" x14ac:dyDescent="0.25">
      <c r="A130" s="14"/>
      <c r="B130" s="15"/>
      <c r="C130" s="11"/>
      <c r="D130" s="7" t="s">
        <v>27</v>
      </c>
      <c r="E130" s="42" t="s">
        <v>68</v>
      </c>
      <c r="F130" s="43">
        <v>90</v>
      </c>
      <c r="G130" s="43">
        <v>12.44</v>
      </c>
      <c r="H130" s="43">
        <v>9.24</v>
      </c>
      <c r="I130" s="43">
        <v>12.56</v>
      </c>
      <c r="J130" s="43">
        <v>180.5</v>
      </c>
      <c r="K130" s="44">
        <v>621</v>
      </c>
      <c r="L130" s="43">
        <v>24.34</v>
      </c>
    </row>
    <row r="131" spans="1:12" ht="15" x14ac:dyDescent="0.25">
      <c r="A131" s="14"/>
      <c r="B131" s="15"/>
      <c r="C131" s="11"/>
      <c r="D131" s="7" t="s">
        <v>28</v>
      </c>
      <c r="E131" s="42" t="s">
        <v>69</v>
      </c>
      <c r="F131" s="43">
        <v>150</v>
      </c>
      <c r="G131" s="43">
        <v>2.29</v>
      </c>
      <c r="H131" s="43">
        <v>11</v>
      </c>
      <c r="I131" s="43">
        <v>14.44</v>
      </c>
      <c r="J131" s="43">
        <v>150.19999999999999</v>
      </c>
      <c r="K131" s="44">
        <v>715</v>
      </c>
      <c r="L131" s="43">
        <v>9.92</v>
      </c>
    </row>
    <row r="132" spans="1:12" ht="15" x14ac:dyDescent="0.25">
      <c r="A132" s="14"/>
      <c r="B132" s="15"/>
      <c r="C132" s="11"/>
      <c r="D132" s="7" t="s">
        <v>29</v>
      </c>
      <c r="E132" s="42" t="s">
        <v>81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943</v>
      </c>
      <c r="L132" s="43">
        <v>5.64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 t="s">
        <v>43</v>
      </c>
      <c r="F134" s="43">
        <v>30</v>
      </c>
      <c r="G134" s="43">
        <v>1.68</v>
      </c>
      <c r="H134" s="43">
        <v>0.3</v>
      </c>
      <c r="I134" s="43">
        <v>14.2</v>
      </c>
      <c r="J134" s="43">
        <v>68</v>
      </c>
      <c r="K134" s="44">
        <v>5045</v>
      </c>
      <c r="L134" s="43">
        <v>3.25</v>
      </c>
    </row>
    <row r="135" spans="1:12" ht="15" x14ac:dyDescent="0.25">
      <c r="A135" s="14"/>
      <c r="B135" s="15"/>
      <c r="C135" s="11"/>
      <c r="D135" s="6" t="s">
        <v>50</v>
      </c>
      <c r="E135" s="42" t="s">
        <v>71</v>
      </c>
      <c r="F135" s="43">
        <v>39</v>
      </c>
      <c r="G135" s="43">
        <v>2.25</v>
      </c>
      <c r="H135" s="43">
        <v>5.0999999999999996</v>
      </c>
      <c r="I135" s="43">
        <v>20.100000000000001</v>
      </c>
      <c r="J135" s="43">
        <v>135</v>
      </c>
      <c r="K135" s="44">
        <v>5002</v>
      </c>
      <c r="L135" s="43">
        <v>8.25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819</v>
      </c>
      <c r="G137" s="19">
        <f t="shared" ref="G137:J137" si="64">SUM(G128:G136)</f>
        <v>25.029999999999998</v>
      </c>
      <c r="H137" s="19">
        <f t="shared" si="64"/>
        <v>34.630000000000003</v>
      </c>
      <c r="I137" s="19">
        <f t="shared" si="64"/>
        <v>94.460000000000008</v>
      </c>
      <c r="J137" s="19">
        <f t="shared" si="64"/>
        <v>743.66000000000008</v>
      </c>
      <c r="K137" s="25"/>
      <c r="L137" s="19">
        <f t="shared" ref="L137" si="65">SUM(L128:L136)</f>
        <v>78.099999999999994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1294</v>
      </c>
      <c r="G138" s="32">
        <f t="shared" ref="G138" si="66">G127+G137</f>
        <v>77.77</v>
      </c>
      <c r="H138" s="32">
        <f t="shared" ref="H138" si="67">H127+H137</f>
        <v>60.38</v>
      </c>
      <c r="I138" s="32">
        <f t="shared" ref="I138" si="68">I127+I137</f>
        <v>133.61000000000001</v>
      </c>
      <c r="J138" s="32">
        <f t="shared" ref="J138:L138" si="69">J127+J137</f>
        <v>1189.96</v>
      </c>
      <c r="K138" s="32"/>
      <c r="L138" s="32">
        <f t="shared" si="69"/>
        <v>120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95</v>
      </c>
      <c r="F139" s="40">
        <v>180</v>
      </c>
      <c r="G139" s="40">
        <v>10.4</v>
      </c>
      <c r="H139" s="40">
        <v>11.11</v>
      </c>
      <c r="I139" s="40">
        <v>41.3</v>
      </c>
      <c r="J139" s="40">
        <v>307</v>
      </c>
      <c r="K139" s="41">
        <v>177</v>
      </c>
      <c r="L139" s="40">
        <v>9.8699999999999992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94</v>
      </c>
      <c r="F141" s="43">
        <v>200</v>
      </c>
      <c r="G141" s="43">
        <v>1.4</v>
      </c>
      <c r="H141" s="43">
        <v>2</v>
      </c>
      <c r="I141" s="43">
        <v>22.4</v>
      </c>
      <c r="J141" s="43">
        <v>116</v>
      </c>
      <c r="K141" s="44">
        <v>951</v>
      </c>
      <c r="L141" s="43">
        <v>6.48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42</v>
      </c>
      <c r="F142" s="43">
        <v>40</v>
      </c>
      <c r="G142" s="43">
        <v>8.2100000000000009</v>
      </c>
      <c r="H142" s="43">
        <v>7.84</v>
      </c>
      <c r="I142" s="43">
        <v>14.76</v>
      </c>
      <c r="J142" s="43">
        <v>149.25</v>
      </c>
      <c r="K142" s="44">
        <v>8</v>
      </c>
      <c r="L142" s="43">
        <v>8.41</v>
      </c>
    </row>
    <row r="143" spans="1:12" ht="15" x14ac:dyDescent="0.25">
      <c r="A143" s="23"/>
      <c r="B143" s="15"/>
      <c r="C143" s="11"/>
      <c r="D143" s="7" t="s">
        <v>23</v>
      </c>
      <c r="E143" s="42" t="s">
        <v>52</v>
      </c>
      <c r="F143" s="43">
        <v>100</v>
      </c>
      <c r="G143" s="43">
        <v>0.26</v>
      </c>
      <c r="H143" s="43">
        <v>0.17</v>
      </c>
      <c r="I143" s="43">
        <v>13.81</v>
      </c>
      <c r="J143" s="43">
        <v>52</v>
      </c>
      <c r="K143" s="44">
        <v>801</v>
      </c>
      <c r="L143" s="43">
        <v>9.5500000000000007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520</v>
      </c>
      <c r="G146" s="19">
        <f t="shared" ref="G146:J146" si="70">SUM(G139:G145)</f>
        <v>20.270000000000003</v>
      </c>
      <c r="H146" s="19">
        <f t="shared" si="70"/>
        <v>21.12</v>
      </c>
      <c r="I146" s="19">
        <f t="shared" si="70"/>
        <v>92.27</v>
      </c>
      <c r="J146" s="19">
        <f t="shared" si="70"/>
        <v>624.25</v>
      </c>
      <c r="K146" s="25"/>
      <c r="L146" s="19">
        <f t="shared" ref="L146" si="71">SUM(L139:L145)</f>
        <v>34.31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53</v>
      </c>
      <c r="F147" s="43">
        <v>60</v>
      </c>
      <c r="G147" s="43">
        <v>0.46</v>
      </c>
      <c r="H147" s="43">
        <v>1.65</v>
      </c>
      <c r="I147" s="43">
        <v>1.43</v>
      </c>
      <c r="J147" s="43">
        <v>40.380000000000003</v>
      </c>
      <c r="K147" s="44">
        <v>55</v>
      </c>
      <c r="L147" s="43">
        <v>12</v>
      </c>
    </row>
    <row r="148" spans="1:12" ht="15" x14ac:dyDescent="0.25">
      <c r="A148" s="23"/>
      <c r="B148" s="15"/>
      <c r="C148" s="11"/>
      <c r="D148" s="7" t="s">
        <v>26</v>
      </c>
      <c r="E148" s="42" t="s">
        <v>72</v>
      </c>
      <c r="F148" s="43">
        <v>250</v>
      </c>
      <c r="G148" s="43">
        <v>2.1</v>
      </c>
      <c r="H148" s="43">
        <v>5.1100000000000003</v>
      </c>
      <c r="I148" s="43">
        <v>16.59</v>
      </c>
      <c r="J148" s="43">
        <v>120.75</v>
      </c>
      <c r="K148" s="44">
        <v>197</v>
      </c>
      <c r="L148" s="43">
        <v>15.03</v>
      </c>
    </row>
    <row r="149" spans="1:12" ht="15" x14ac:dyDescent="0.25">
      <c r="A149" s="23"/>
      <c r="B149" s="15"/>
      <c r="C149" s="11"/>
      <c r="D149" s="7" t="s">
        <v>27</v>
      </c>
      <c r="E149" s="42" t="s">
        <v>73</v>
      </c>
      <c r="F149" s="43">
        <v>90</v>
      </c>
      <c r="G149" s="43">
        <v>10.69</v>
      </c>
      <c r="H149" s="43">
        <v>7.86</v>
      </c>
      <c r="I149" s="43">
        <v>5.5</v>
      </c>
      <c r="J149" s="43">
        <v>127</v>
      </c>
      <c r="K149" s="44">
        <v>512</v>
      </c>
      <c r="L149" s="43">
        <v>18.54</v>
      </c>
    </row>
    <row r="150" spans="1:12" ht="15" x14ac:dyDescent="0.25">
      <c r="A150" s="23"/>
      <c r="B150" s="15"/>
      <c r="C150" s="11"/>
      <c r="D150" s="7" t="s">
        <v>28</v>
      </c>
      <c r="E150" s="42" t="s">
        <v>56</v>
      </c>
      <c r="F150" s="43">
        <v>150</v>
      </c>
      <c r="G150" s="43">
        <v>3.06</v>
      </c>
      <c r="H150" s="43">
        <v>4.8</v>
      </c>
      <c r="I150" s="43">
        <v>20.45</v>
      </c>
      <c r="J150" s="43">
        <v>137.25</v>
      </c>
      <c r="K150" s="44">
        <v>7299</v>
      </c>
      <c r="L150" s="43">
        <v>8.49</v>
      </c>
    </row>
    <row r="151" spans="1:12" ht="15" x14ac:dyDescent="0.25">
      <c r="A151" s="23"/>
      <c r="B151" s="15"/>
      <c r="C151" s="11"/>
      <c r="D151" s="7" t="s">
        <v>29</v>
      </c>
      <c r="E151" s="42" t="s">
        <v>41</v>
      </c>
      <c r="F151" s="43">
        <v>200</v>
      </c>
      <c r="G151" s="43">
        <v>1</v>
      </c>
      <c r="H151" s="43">
        <v>0.2</v>
      </c>
      <c r="I151" s="43">
        <v>20.2</v>
      </c>
      <c r="J151" s="43">
        <v>65.7</v>
      </c>
      <c r="K151" s="44">
        <v>5016</v>
      </c>
      <c r="L151" s="43">
        <v>14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 t="s">
        <v>43</v>
      </c>
      <c r="F153" s="43">
        <v>30</v>
      </c>
      <c r="G153" s="43">
        <v>1.8</v>
      </c>
      <c r="H153" s="43">
        <v>0.3</v>
      </c>
      <c r="I153" s="43">
        <v>14.2</v>
      </c>
      <c r="J153" s="43">
        <v>68</v>
      </c>
      <c r="K153" s="44">
        <v>5045</v>
      </c>
      <c r="L153" s="43">
        <v>3.25</v>
      </c>
    </row>
    <row r="154" spans="1:12" ht="15" x14ac:dyDescent="0.25">
      <c r="A154" s="23"/>
      <c r="B154" s="15"/>
      <c r="C154" s="11"/>
      <c r="D154" s="6" t="s">
        <v>50</v>
      </c>
      <c r="E154" s="42" t="s">
        <v>51</v>
      </c>
      <c r="F154" s="43">
        <v>39</v>
      </c>
      <c r="G154" s="43">
        <v>0.24</v>
      </c>
      <c r="H154" s="43">
        <v>0.03</v>
      </c>
      <c r="I154" s="43">
        <v>23.94</v>
      </c>
      <c r="J154" s="43">
        <v>118.9</v>
      </c>
      <c r="K154" s="44">
        <v>15</v>
      </c>
      <c r="L154" s="43">
        <v>14.38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819</v>
      </c>
      <c r="G156" s="19">
        <f t="shared" ref="G156:J156" si="72">SUM(G147:G155)</f>
        <v>19.349999999999998</v>
      </c>
      <c r="H156" s="19">
        <f t="shared" si="72"/>
        <v>19.950000000000003</v>
      </c>
      <c r="I156" s="19">
        <f t="shared" si="72"/>
        <v>102.31</v>
      </c>
      <c r="J156" s="19">
        <f t="shared" si="72"/>
        <v>677.9799999999999</v>
      </c>
      <c r="K156" s="25"/>
      <c r="L156" s="19">
        <f t="shared" ref="L156" si="73">SUM(L147:L155)</f>
        <v>85.69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1339</v>
      </c>
      <c r="G157" s="32">
        <f t="shared" ref="G157" si="74">G146+G156</f>
        <v>39.620000000000005</v>
      </c>
      <c r="H157" s="32">
        <f t="shared" ref="H157" si="75">H146+H156</f>
        <v>41.070000000000007</v>
      </c>
      <c r="I157" s="32">
        <f t="shared" ref="I157" si="76">I146+I156</f>
        <v>194.57999999999998</v>
      </c>
      <c r="J157" s="32">
        <f t="shared" ref="J157:L157" si="77">J146+J156</f>
        <v>1302.23</v>
      </c>
      <c r="K157" s="32"/>
      <c r="L157" s="32">
        <f t="shared" si="77"/>
        <v>120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96</v>
      </c>
      <c r="F158" s="40">
        <v>150</v>
      </c>
      <c r="G158" s="40">
        <v>27.8</v>
      </c>
      <c r="H158" s="40">
        <v>18</v>
      </c>
      <c r="I158" s="40">
        <v>32.4</v>
      </c>
      <c r="J158" s="40">
        <v>279.60000000000002</v>
      </c>
      <c r="K158" s="41">
        <v>469</v>
      </c>
      <c r="L158" s="40">
        <v>8.6199999999999992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83</v>
      </c>
      <c r="F160" s="43">
        <v>200</v>
      </c>
      <c r="G160" s="43">
        <v>0.2</v>
      </c>
      <c r="H160" s="43">
        <v>0</v>
      </c>
      <c r="I160" s="43">
        <v>14</v>
      </c>
      <c r="J160" s="43">
        <v>28</v>
      </c>
      <c r="K160" s="44">
        <v>943</v>
      </c>
      <c r="L160" s="43">
        <v>2.2799999999999998</v>
      </c>
    </row>
    <row r="161" spans="1:12" ht="15" x14ac:dyDescent="0.25">
      <c r="A161" s="23"/>
      <c r="B161" s="15"/>
      <c r="C161" s="11"/>
      <c r="D161" s="7" t="s">
        <v>22</v>
      </c>
      <c r="E161" s="42" t="s">
        <v>42</v>
      </c>
      <c r="F161" s="43">
        <v>40</v>
      </c>
      <c r="G161" s="43">
        <v>8.2100000000000009</v>
      </c>
      <c r="H161" s="43">
        <v>8.2100000000000009</v>
      </c>
      <c r="I161" s="43">
        <v>7.84</v>
      </c>
      <c r="J161" s="43">
        <v>148.1</v>
      </c>
      <c r="K161" s="44">
        <v>8</v>
      </c>
      <c r="L161" s="43">
        <v>8.41</v>
      </c>
    </row>
    <row r="162" spans="1:12" ht="15" x14ac:dyDescent="0.25">
      <c r="A162" s="23"/>
      <c r="B162" s="15"/>
      <c r="C162" s="11"/>
      <c r="D162" s="7" t="s">
        <v>23</v>
      </c>
      <c r="E162" s="42" t="s">
        <v>52</v>
      </c>
      <c r="F162" s="43">
        <v>100</v>
      </c>
      <c r="G162" s="43">
        <v>0.26</v>
      </c>
      <c r="H162" s="43">
        <v>0.17</v>
      </c>
      <c r="I162" s="43">
        <v>13.81</v>
      </c>
      <c r="J162" s="43">
        <v>52.01</v>
      </c>
      <c r="K162" s="44">
        <v>801</v>
      </c>
      <c r="L162" s="43">
        <v>9.5500000000000007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490</v>
      </c>
      <c r="G165" s="19">
        <f t="shared" ref="G165:J165" si="78">SUM(G158:G164)</f>
        <v>36.47</v>
      </c>
      <c r="H165" s="19">
        <f t="shared" si="78"/>
        <v>26.380000000000003</v>
      </c>
      <c r="I165" s="19">
        <f t="shared" si="78"/>
        <v>68.05</v>
      </c>
      <c r="J165" s="19">
        <f t="shared" si="78"/>
        <v>507.71000000000004</v>
      </c>
      <c r="K165" s="25"/>
      <c r="L165" s="19">
        <f t="shared" ref="L165" si="79">SUM(L158:L164)</f>
        <v>28.86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38</v>
      </c>
      <c r="F166" s="43">
        <v>60</v>
      </c>
      <c r="G166" s="43">
        <v>0.57999999999999996</v>
      </c>
      <c r="H166" s="43">
        <v>3.69</v>
      </c>
      <c r="I166" s="43">
        <v>2.2400000000000002</v>
      </c>
      <c r="J166" s="43">
        <v>20</v>
      </c>
      <c r="K166" s="44">
        <v>56</v>
      </c>
      <c r="L166" s="43">
        <v>9.56</v>
      </c>
    </row>
    <row r="167" spans="1:12" ht="15" x14ac:dyDescent="0.25">
      <c r="A167" s="23"/>
      <c r="B167" s="15"/>
      <c r="C167" s="11"/>
      <c r="D167" s="7" t="s">
        <v>26</v>
      </c>
      <c r="E167" s="42" t="s">
        <v>74</v>
      </c>
      <c r="F167" s="43">
        <v>250</v>
      </c>
      <c r="G167" s="43">
        <v>1.74</v>
      </c>
      <c r="H167" s="43">
        <v>2.84</v>
      </c>
      <c r="I167" s="43">
        <v>14.29</v>
      </c>
      <c r="J167" s="43">
        <v>73.2</v>
      </c>
      <c r="K167" s="44">
        <v>204</v>
      </c>
      <c r="L167" s="43">
        <v>14.89</v>
      </c>
    </row>
    <row r="168" spans="1:12" ht="15" x14ac:dyDescent="0.25">
      <c r="A168" s="23"/>
      <c r="B168" s="15"/>
      <c r="C168" s="11"/>
      <c r="D168" s="7" t="s">
        <v>27</v>
      </c>
      <c r="E168" s="42" t="s">
        <v>75</v>
      </c>
      <c r="F168" s="43">
        <v>90</v>
      </c>
      <c r="G168" s="43">
        <v>12.44</v>
      </c>
      <c r="H168" s="43">
        <v>9.24</v>
      </c>
      <c r="I168" s="43">
        <v>12.56</v>
      </c>
      <c r="J168" s="43">
        <v>178.5</v>
      </c>
      <c r="K168" s="44">
        <v>561</v>
      </c>
      <c r="L168" s="43">
        <v>38.049999999999997</v>
      </c>
    </row>
    <row r="169" spans="1:12" ht="15" x14ac:dyDescent="0.25">
      <c r="A169" s="23"/>
      <c r="B169" s="15"/>
      <c r="C169" s="11"/>
      <c r="D169" s="7" t="s">
        <v>28</v>
      </c>
      <c r="E169" s="42" t="s">
        <v>64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158.6</v>
      </c>
      <c r="K169" s="44">
        <v>413</v>
      </c>
      <c r="L169" s="43">
        <v>11.5</v>
      </c>
    </row>
    <row r="170" spans="1:12" ht="15" x14ac:dyDescent="0.25">
      <c r="A170" s="23"/>
      <c r="B170" s="15"/>
      <c r="C170" s="11"/>
      <c r="D170" s="7" t="s">
        <v>29</v>
      </c>
      <c r="E170" s="42" t="s">
        <v>70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868</v>
      </c>
      <c r="L170" s="43">
        <v>5.64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 t="s">
        <v>43</v>
      </c>
      <c r="F172" s="43">
        <v>30</v>
      </c>
      <c r="G172" s="43">
        <v>1.8</v>
      </c>
      <c r="H172" s="43">
        <v>0.33</v>
      </c>
      <c r="I172" s="43">
        <v>14.2</v>
      </c>
      <c r="J172" s="43">
        <v>68</v>
      </c>
      <c r="K172" s="44">
        <v>5045</v>
      </c>
      <c r="L172" s="43">
        <v>3.25</v>
      </c>
    </row>
    <row r="173" spans="1:12" ht="15" x14ac:dyDescent="0.25">
      <c r="A173" s="23"/>
      <c r="B173" s="15"/>
      <c r="C173" s="11"/>
      <c r="D173" s="6" t="s">
        <v>50</v>
      </c>
      <c r="E173" s="42" t="s">
        <v>57</v>
      </c>
      <c r="F173" s="43">
        <v>39</v>
      </c>
      <c r="G173" s="43">
        <v>2.25</v>
      </c>
      <c r="H173" s="43">
        <v>5.0999999999999996</v>
      </c>
      <c r="I173" s="43">
        <v>20.100000000000001</v>
      </c>
      <c r="J173" s="43">
        <v>135.1</v>
      </c>
      <c r="K173" s="44">
        <v>5002</v>
      </c>
      <c r="L173" s="43">
        <v>8.25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819</v>
      </c>
      <c r="G175" s="19">
        <f t="shared" ref="G175:J175" si="80">SUM(G166:G174)</f>
        <v>24.37</v>
      </c>
      <c r="H175" s="19">
        <f t="shared" si="80"/>
        <v>25.72</v>
      </c>
      <c r="I175" s="19">
        <f t="shared" si="80"/>
        <v>114.60000000000002</v>
      </c>
      <c r="J175" s="19">
        <f t="shared" si="80"/>
        <v>727.6</v>
      </c>
      <c r="K175" s="25"/>
      <c r="L175" s="19">
        <f t="shared" ref="L175" si="81">SUM(L166:L174)</f>
        <v>91.14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1309</v>
      </c>
      <c r="G176" s="32">
        <f t="shared" ref="G176" si="82">G165+G175</f>
        <v>60.84</v>
      </c>
      <c r="H176" s="32">
        <f t="shared" ref="H176" si="83">H165+H175</f>
        <v>52.1</v>
      </c>
      <c r="I176" s="32">
        <f t="shared" ref="I176" si="84">I165+I175</f>
        <v>182.65000000000003</v>
      </c>
      <c r="J176" s="32">
        <f t="shared" ref="J176:L176" si="85">J165+J175</f>
        <v>1235.31</v>
      </c>
      <c r="K176" s="32"/>
      <c r="L176" s="32">
        <f t="shared" si="85"/>
        <v>120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97</v>
      </c>
      <c r="F177" s="40">
        <v>180</v>
      </c>
      <c r="G177" s="40">
        <v>9.67</v>
      </c>
      <c r="H177" s="40">
        <v>10.19</v>
      </c>
      <c r="I177" s="40">
        <v>41.36</v>
      </c>
      <c r="J177" s="40">
        <v>281.3</v>
      </c>
      <c r="K177" s="41">
        <v>421</v>
      </c>
      <c r="L177" s="40">
        <v>7.53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88</v>
      </c>
      <c r="F179" s="43">
        <v>200</v>
      </c>
      <c r="G179" s="43">
        <v>3.52</v>
      </c>
      <c r="H179" s="43">
        <v>3.72</v>
      </c>
      <c r="I179" s="43">
        <v>25.49</v>
      </c>
      <c r="J179" s="43">
        <v>145.19999999999999</v>
      </c>
      <c r="K179" s="44">
        <v>959</v>
      </c>
      <c r="L179" s="43">
        <v>8.56</v>
      </c>
    </row>
    <row r="180" spans="1:12" ht="15" x14ac:dyDescent="0.25">
      <c r="A180" s="23"/>
      <c r="B180" s="15"/>
      <c r="C180" s="11"/>
      <c r="D180" s="7" t="s">
        <v>22</v>
      </c>
      <c r="E180" s="42" t="s">
        <v>42</v>
      </c>
      <c r="F180" s="43">
        <v>40</v>
      </c>
      <c r="G180" s="43">
        <v>8.2100000000000009</v>
      </c>
      <c r="H180" s="43">
        <v>7.84</v>
      </c>
      <c r="I180" s="43">
        <v>14.76</v>
      </c>
      <c r="J180" s="43">
        <v>148.02000000000001</v>
      </c>
      <c r="K180" s="44">
        <v>8</v>
      </c>
      <c r="L180" s="43">
        <v>9.33</v>
      </c>
    </row>
    <row r="181" spans="1:12" ht="15" x14ac:dyDescent="0.25">
      <c r="A181" s="23"/>
      <c r="B181" s="15"/>
      <c r="C181" s="11"/>
      <c r="D181" s="7" t="s">
        <v>23</v>
      </c>
      <c r="E181" s="42" t="s">
        <v>44</v>
      </c>
      <c r="F181" s="43">
        <v>100</v>
      </c>
      <c r="G181" s="43">
        <v>0.9</v>
      </c>
      <c r="H181" s="43">
        <v>0.2</v>
      </c>
      <c r="I181" s="43">
        <v>8.1</v>
      </c>
      <c r="J181" s="43">
        <v>33</v>
      </c>
      <c r="K181" s="44">
        <v>50</v>
      </c>
      <c r="L181" s="43">
        <v>13.5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520</v>
      </c>
      <c r="G184" s="19">
        <f t="shared" ref="G184:J184" si="86">SUM(G177:G183)</f>
        <v>22.299999999999997</v>
      </c>
      <c r="H184" s="19">
        <f t="shared" si="86"/>
        <v>21.95</v>
      </c>
      <c r="I184" s="19">
        <f t="shared" si="86"/>
        <v>89.71</v>
      </c>
      <c r="J184" s="19">
        <f t="shared" si="86"/>
        <v>607.52</v>
      </c>
      <c r="K184" s="25"/>
      <c r="L184" s="19">
        <f t="shared" ref="L184" si="87">SUM(L177:L183)</f>
        <v>38.92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61</v>
      </c>
      <c r="F185" s="43">
        <v>60</v>
      </c>
      <c r="G185" s="43">
        <v>0.86</v>
      </c>
      <c r="H185" s="43">
        <v>1.65</v>
      </c>
      <c r="I185" s="43">
        <v>5.0199999999999996</v>
      </c>
      <c r="J185" s="43">
        <v>38</v>
      </c>
      <c r="K185" s="44">
        <v>88</v>
      </c>
      <c r="L185" s="43">
        <v>5.68</v>
      </c>
    </row>
    <row r="186" spans="1:12" ht="15" x14ac:dyDescent="0.25">
      <c r="A186" s="23"/>
      <c r="B186" s="15"/>
      <c r="C186" s="11"/>
      <c r="D186" s="7" t="s">
        <v>26</v>
      </c>
      <c r="E186" s="42" t="s">
        <v>46</v>
      </c>
      <c r="F186" s="43">
        <v>250</v>
      </c>
      <c r="G186" s="43">
        <v>1.75</v>
      </c>
      <c r="H186" s="43">
        <v>4.8899999999999997</v>
      </c>
      <c r="I186" s="43">
        <v>8.49</v>
      </c>
      <c r="J186" s="43">
        <v>84.75</v>
      </c>
      <c r="K186" s="44">
        <v>187</v>
      </c>
      <c r="L186" s="43">
        <v>17.55</v>
      </c>
    </row>
    <row r="187" spans="1:12" ht="15" x14ac:dyDescent="0.25">
      <c r="A187" s="23"/>
      <c r="B187" s="15"/>
      <c r="C187" s="11"/>
      <c r="D187" s="7" t="s">
        <v>27</v>
      </c>
      <c r="E187" s="42" t="s">
        <v>47</v>
      </c>
      <c r="F187" s="43">
        <v>120</v>
      </c>
      <c r="G187" s="43">
        <v>20.3</v>
      </c>
      <c r="H187" s="43">
        <v>17</v>
      </c>
      <c r="I187" s="43">
        <v>35.69</v>
      </c>
      <c r="J187" s="43">
        <v>324.10000000000002</v>
      </c>
      <c r="K187" s="44">
        <v>601</v>
      </c>
      <c r="L187" s="43">
        <v>37.299999999999997</v>
      </c>
    </row>
    <row r="188" spans="1:12" ht="15" x14ac:dyDescent="0.25">
      <c r="A188" s="23"/>
      <c r="B188" s="15"/>
      <c r="C188" s="11"/>
      <c r="D188" s="7" t="s">
        <v>28</v>
      </c>
      <c r="E188" s="42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4">
        <v>0</v>
      </c>
      <c r="L188" s="43">
        <v>0</v>
      </c>
    </row>
    <row r="189" spans="1:12" ht="15" x14ac:dyDescent="0.25">
      <c r="A189" s="23"/>
      <c r="B189" s="15"/>
      <c r="C189" s="11"/>
      <c r="D189" s="7" t="s">
        <v>29</v>
      </c>
      <c r="E189" s="42" t="s">
        <v>98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943</v>
      </c>
      <c r="L189" s="43">
        <v>3.25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30</v>
      </c>
      <c r="G191" s="43">
        <v>1.8</v>
      </c>
      <c r="H191" s="43">
        <v>0.3</v>
      </c>
      <c r="I191" s="43">
        <v>14.2</v>
      </c>
      <c r="J191" s="43">
        <v>68</v>
      </c>
      <c r="K191" s="44">
        <v>5045</v>
      </c>
      <c r="L191" s="43">
        <v>3.25</v>
      </c>
    </row>
    <row r="192" spans="1:12" ht="15" x14ac:dyDescent="0.25">
      <c r="A192" s="23"/>
      <c r="B192" s="15"/>
      <c r="C192" s="11"/>
      <c r="D192" s="6" t="s">
        <v>50</v>
      </c>
      <c r="E192" s="42" t="s">
        <v>76</v>
      </c>
      <c r="F192" s="43">
        <v>30</v>
      </c>
      <c r="G192" s="43">
        <v>1.92</v>
      </c>
      <c r="H192" s="43">
        <v>10.38</v>
      </c>
      <c r="I192" s="43">
        <v>16.38</v>
      </c>
      <c r="J192" s="43">
        <v>164.1</v>
      </c>
      <c r="K192" s="44">
        <v>5040</v>
      </c>
      <c r="L192" s="43">
        <v>14.05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690</v>
      </c>
      <c r="G194" s="19">
        <f t="shared" ref="G194:J194" si="88">SUM(G185:G193)</f>
        <v>26.83</v>
      </c>
      <c r="H194" s="19">
        <f t="shared" si="88"/>
        <v>34.22</v>
      </c>
      <c r="I194" s="19">
        <f t="shared" si="88"/>
        <v>93.779999999999987</v>
      </c>
      <c r="J194" s="19">
        <f t="shared" si="88"/>
        <v>706.95</v>
      </c>
      <c r="K194" s="25"/>
      <c r="L194" s="19">
        <f t="shared" ref="L194" si="89">SUM(L185:L193)</f>
        <v>81.08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1210</v>
      </c>
      <c r="G195" s="32">
        <f t="shared" ref="G195" si="90">G184+G194</f>
        <v>49.129999999999995</v>
      </c>
      <c r="H195" s="32">
        <f t="shared" ref="H195" si="91">H184+H194</f>
        <v>56.17</v>
      </c>
      <c r="I195" s="32">
        <f t="shared" ref="I195" si="92">I184+I194</f>
        <v>183.48999999999998</v>
      </c>
      <c r="J195" s="32">
        <f t="shared" ref="J195:L195" si="93">J184+J194</f>
        <v>1314.47</v>
      </c>
      <c r="K195" s="32"/>
      <c r="L195" s="32">
        <f t="shared" si="93"/>
        <v>120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1304.0999999999999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47.599000000000004</v>
      </c>
      <c r="H196" s="34">
        <f t="shared" si="94"/>
        <v>44.499000000000002</v>
      </c>
      <c r="I196" s="34">
        <f t="shared" si="94"/>
        <v>176.22399999999999</v>
      </c>
      <c r="J196" s="34">
        <f t="shared" si="94"/>
        <v>1204.3731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2024-10-14T15:48:44Z</cp:lastPrinted>
  <dcterms:created xsi:type="dcterms:W3CDTF">2022-05-16T14:23:56Z</dcterms:created>
  <dcterms:modified xsi:type="dcterms:W3CDTF">2025-06-23T19:50:22Z</dcterms:modified>
</cp:coreProperties>
</file>